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Anne\Documents\COM Benjamin\PLAIDOYER\CAMPAGNES ELECTORALES\Suivi engagements\"/>
    </mc:Choice>
  </mc:AlternateContent>
  <xr:revisionPtr revIDLastSave="0" documentId="13_ncr:1_{696F39B0-C76F-4215-BA98-07BF30B5067E}" xr6:coauthVersionLast="47" xr6:coauthVersionMax="47" xr10:uidLastSave="{00000000-0000-0000-0000-000000000000}"/>
  <bookViews>
    <workbookView xWindow="3120" yWindow="1560" windowWidth="25620" windowHeight="13995" xr2:uid="{2C897FED-5D9D-4E6A-871A-315FC0D61F23}"/>
  </bookViews>
  <sheets>
    <sheet name="Feuil1" sheetId="1" r:id="rId1"/>
  </sheets>
  <definedNames>
    <definedName name="_xlnm._FilterDatabase" localSheetId="0" hidden="1">Feuil1!$A$2:$Z$29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1" l="1"/>
  <c r="B31" i="1"/>
  <c r="B33" i="1"/>
  <c r="C32" i="1"/>
  <c r="C31" i="1"/>
  <c r="T31" i="1"/>
  <c r="T32" i="1"/>
  <c r="T33" i="1"/>
  <c r="U31" i="1"/>
  <c r="U32" i="1"/>
  <c r="U33" i="1"/>
  <c r="U34" i="1"/>
  <c r="T34" i="1"/>
  <c r="Q31" i="1"/>
  <c r="Q32" i="1"/>
  <c r="Q33" i="1"/>
  <c r="R31" i="1"/>
  <c r="R32" i="1"/>
  <c r="R33" i="1"/>
  <c r="R34" i="1"/>
  <c r="Q34" i="1"/>
  <c r="M31" i="1"/>
  <c r="M32" i="1"/>
  <c r="M33" i="1"/>
  <c r="N31" i="1"/>
  <c r="N32" i="1"/>
  <c r="N33" i="1"/>
  <c r="N34" i="1"/>
  <c r="M34" i="1"/>
  <c r="I31" i="1"/>
  <c r="I32" i="1"/>
  <c r="I33" i="1"/>
  <c r="J31" i="1"/>
  <c r="J32" i="1"/>
  <c r="J33" i="1"/>
  <c r="J34" i="1"/>
  <c r="I34" i="1"/>
  <c r="F31" i="1"/>
  <c r="F32" i="1"/>
  <c r="C33" i="1"/>
  <c r="C34" i="1"/>
  <c r="B34" i="1"/>
  <c r="F33" i="1" l="1"/>
  <c r="G31" i="1" s="1"/>
  <c r="F34" i="1" l="1"/>
  <c r="G33" i="1"/>
  <c r="B37" i="1" s="1"/>
  <c r="G32" i="1"/>
  <c r="B36" i="1" s="1"/>
  <c r="B35" i="1" l="1"/>
  <c r="G34" i="1"/>
</calcChain>
</file>

<file path=xl/sharedStrings.xml><?xml version="1.0" encoding="utf-8"?>
<sst xmlns="http://schemas.openxmlformats.org/spreadsheetml/2006/main" count="562" uniqueCount="366">
  <si>
    <t>Plan de prévention</t>
  </si>
  <si>
    <t>Agenda ouvert</t>
  </si>
  <si>
    <t>Frais de représentation</t>
  </si>
  <si>
    <t>Registre déports</t>
  </si>
  <si>
    <t>Etat indemnités</t>
  </si>
  <si>
    <t>Open data</t>
  </si>
  <si>
    <t>Non réalisé</t>
  </si>
  <si>
    <t>Réalisé</t>
  </si>
  <si>
    <t>Etat</t>
  </si>
  <si>
    <t>Lien agenda</t>
  </si>
  <si>
    <t>Commentaire</t>
  </si>
  <si>
    <t>Lien détail usage</t>
  </si>
  <si>
    <t>Lien etat annuel</t>
  </si>
  <si>
    <t>Lien portail</t>
  </si>
  <si>
    <t>Lien jeu de données subventions</t>
  </si>
  <si>
    <t>Lien jeu de données DECP</t>
  </si>
  <si>
    <t>https://madada.fr/request/8100/response/2953/attach/4/charte%20deontologie%20elus%20042022.pdf?cookie_passthrough=1</t>
  </si>
  <si>
    <t>Lien charte déontologie élus</t>
  </si>
  <si>
    <t>Lien charte de déontologie agents</t>
  </si>
  <si>
    <t>https://madada.fr/request/8100/response/2953/attach/5/2%20CharteD%20ontologique.pdf?cookie_passthrough=1</t>
  </si>
  <si>
    <r>
      <t>Dans un courrier du 11 septembre 2023, la ville de Marseille indique que "</t>
    </r>
    <r>
      <rPr>
        <i/>
        <sz val="11"/>
        <color theme="1"/>
        <rFont val="Calibri"/>
        <family val="2"/>
        <scheme val="minor"/>
      </rPr>
      <t>ce chantier reste à engager</t>
    </r>
    <r>
      <rPr>
        <sz val="11"/>
        <color theme="1"/>
        <rFont val="Calibri"/>
        <family val="2"/>
        <scheme val="minor"/>
      </rPr>
      <t>"</t>
    </r>
  </si>
  <si>
    <t>En cours de réalisation</t>
  </si>
  <si>
    <r>
      <t>Malgré une absence d'engagement sur cette proposition, la ville de Marseille a indiqué dans un courrier du 11 septembre 2023 que "</t>
    </r>
    <r>
      <rPr>
        <i/>
        <sz val="11"/>
        <color theme="1"/>
        <rFont val="Calibri"/>
        <family val="2"/>
        <scheme val="minor"/>
      </rPr>
      <t>La délibération n°21/0577/AGE, votée lors du conseil municipal du 9 juillet 2021 encadre les frais de représentation du Maire. Le budget annuel de ses frais de représentation a été diminué de moitié à cette occasion</t>
    </r>
    <r>
      <rPr>
        <sz val="11"/>
        <color theme="1"/>
        <rFont val="Calibri"/>
        <family val="2"/>
        <scheme val="minor"/>
      </rPr>
      <t>" Cette délibération indique que les remboursements des frais de représentation se fera sur présentation de justificatifs, ce qui est conforme aux recommandations de Transparency France.  Concernant la transparence de ces frais la Maire indique "</t>
    </r>
    <r>
      <rPr>
        <i/>
        <sz val="11"/>
        <color theme="1"/>
        <rFont val="Calibri"/>
        <family val="2"/>
        <scheme val="minor"/>
      </rPr>
      <t>Le travail est en première phase d'analyse des chantiers à conduire"</t>
    </r>
  </si>
  <si>
    <t>https://deliberations.e-mrs.fr/alfresco/s/api/node/content/workspace/SpacesStore/baff97d1-a3e1-4525-90b0-8ea60ba8c642/2021-0577.pdf?a=true&amp;guest=true</t>
  </si>
  <si>
    <t>https://madada.fr/request/8174/response/5118/attach/4/Registred%20portscm14.04.23.pdf?cookie_passthrough=1</t>
  </si>
  <si>
    <r>
      <t>Dans son courrier du 11 septembre 2023, la ville de Marseille indique que "</t>
    </r>
    <r>
      <rPr>
        <i/>
        <sz val="11"/>
        <color theme="1"/>
        <rFont val="Calibri"/>
        <family val="2"/>
        <scheme val="minor"/>
      </rPr>
      <t>il existe un tableau de déport des votes, pris pour chaque séance du Conseil municipal et précisant l'organisme concerné, l'identité de l'élu, et la référence du rapport objet de déport"</t>
    </r>
    <r>
      <rPr>
        <sz val="11"/>
        <color theme="1"/>
        <rFont val="Calibri"/>
        <family val="2"/>
        <scheme val="minor"/>
      </rPr>
      <t xml:space="preserve"> Néanmoins, le document communiqué à la précédente demande d'accès mentionne seulement l'organisme sur lequel porte le déport, les nom et prénom de l'élu qui se déporte. </t>
    </r>
  </si>
  <si>
    <t>https://trouver.datasud.fr/dataset/marseille-subventions</t>
  </si>
  <si>
    <t>https://www.datasud.fr/ +  https://data.ampmetropole.fr/pages/accueil/ + https://opendata.marseille.fr/</t>
  </si>
  <si>
    <t>https://trouver.datasud.fr/dataset?_organization_limit=0&amp;organization=ville-de-marseille&amp;q=march%C3%A9s+publics</t>
  </si>
  <si>
    <t>Avignon</t>
  </si>
  <si>
    <t>Besançon</t>
  </si>
  <si>
    <t>Bordeaux</t>
  </si>
  <si>
    <t>Caen</t>
  </si>
  <si>
    <t>Grenoble</t>
  </si>
  <si>
    <t>Lille</t>
  </si>
  <si>
    <t>Limoges</t>
  </si>
  <si>
    <t>Lyon</t>
  </si>
  <si>
    <t>Mérignac</t>
  </si>
  <si>
    <t>Métropole de Lyon</t>
  </si>
  <si>
    <t>Metz</t>
  </si>
  <si>
    <t>Montpellier</t>
  </si>
  <si>
    <t>Nancy</t>
  </si>
  <si>
    <t>Nantes</t>
  </si>
  <si>
    <t>Paris</t>
  </si>
  <si>
    <t>Poitiers</t>
  </si>
  <si>
    <t>Rennes</t>
  </si>
  <si>
    <t>Rouen</t>
  </si>
  <si>
    <t>Strasbourg</t>
  </si>
  <si>
    <t>Toulouse</t>
  </si>
  <si>
    <t>Tours</t>
  </si>
  <si>
    <t>Région Ile de France</t>
  </si>
  <si>
    <t>Région Grand Est</t>
  </si>
  <si>
    <t>Région Centre Val de Loire</t>
  </si>
  <si>
    <t>Aucun agenda n’a été trouvé en ligne et aucune réponse n’a été adressée à la demande d’accès à document administratif adressée.
https://madada.fr/demande/demande_dacces_a_document_admini_22</t>
  </si>
  <si>
    <t>Aucune délibération relative aux frais de représentation, ou état des indemnités utilisées, n’a été trouvée en ligne, et aucune réponse n’a été adressée à la demande d’accès à documents administratifs. https://madada.fr/demande/demande_dacces_documents_adminis</t>
  </si>
  <si>
    <t>Aucun état des indemnités n’a été trouvé en ligne et aucune réponse n’a été adressée aux demandes d’accès à document administratif. https://madada.fr/demande/etat_indemnites_conseillers_muni</t>
  </si>
  <si>
    <t>https://www.datasud.fr/</t>
  </si>
  <si>
    <t>https://www.avignon.fr/ma-mairie/marches-publics/avis-dattribution/</t>
  </si>
  <si>
    <t>Pour la cartographie des risques, aucune réponse n’a été adressée à la demande d’accès à document administratif adressée :
https://madada.fr/demande/demande_dacces_document_administ Deplus, aucune charte de déontologie des élus ou des agents n’a été trouvée en ligne et aucune réponse n’a été adressée à la demande d’accès à documents administratifs adressée : 
https://madada.fr/demande/demande_dacces_document_administ</t>
  </si>
  <si>
    <t>Lien délibération encadrement</t>
  </si>
  <si>
    <t>Pas d'engagement pris</t>
  </si>
  <si>
    <t>https://madada.fr/request/981/response/903/attach/3/Etat%20annuel%20des%20indt%20s%202020%20Ville.xlsx?cookie_passthrough=1</t>
  </si>
  <si>
    <t>https://data.grandbesancon.fr/opendata/dataset/subventionsbesancon</t>
  </si>
  <si>
    <t>https://data.grandbesancon.fr/</t>
  </si>
  <si>
    <t>https://www.bordeaux.fr/images/ebx/fr/CM/17362/14/acteCM/97737/pieceJointeSpec/203443/file/acte_00123574_D.pdf</t>
  </si>
  <si>
    <t xml:space="preserve">L’état annuel des indemnités de l’année 2021 a été adressé suite à une demande d’accès à document administratif, il est annexé au registre des délibérations du conseil municipal 29 mars 2022 </t>
  </si>
  <si>
    <t>https://bordeaux.fr/images/ebx/fr/CM/17362/10/acteCM/96887/pieceJointeSpec/202440/file/acte_00123540_D.pdf</t>
  </si>
  <si>
    <t>https://opendata.bordeaux-metropole.fr/explore/dataset/bor_subventions/table/?sort=datepublication</t>
  </si>
  <si>
    <t>https://opendata.bordeaux-metropole.fr/explore/dataset/bor_marchespublics/table/</t>
  </si>
  <si>
    <t>https://opendata.bordeaux-metropole.fr/pages/accueil/</t>
  </si>
  <si>
    <t>Marseille</t>
  </si>
  <si>
    <t>L’état annuel des indemnités des élus locaux pour l’année 2021 a été adressé suite à une demande d’accès à document administratif restée sans réponse, suivie d’une saisine de la Commission d’accès aux documents administratifs.</t>
  </si>
  <si>
    <t>https://transparency-france.org/wp-content/uploads/2023/06/Elus-ville-2021-tableau-de-présentation-BP-2022.pdf</t>
  </si>
  <si>
    <t>https://www.data.gouv.fr/fr/organizations/ville-de-caen/?datasets_page=1#organization-datasets</t>
  </si>
  <si>
    <t>La ville de Caen ne dispose pas d’un portail open data mais elle publie quelques jeux de données sur data.gouv.fr. Néanmoins, aucun jeu de données n’a été trouvé sur les subventions accordées aux associations, ni pour les marchés publics attribués.</t>
  </si>
  <si>
    <t>https://www.grenobleencommun.fr/wp-content/uploads/2020/02/CharteEthiqueWeb.pdf</t>
  </si>
  <si>
    <t>https://cloud.grenoblealpesmetropole.fr/index.php/s/5pAn4DSQakKCzeT?path=%2Fd%C3%A9port</t>
  </si>
  <si>
    <t>En réponse à la demande d’accès à document administratif, la ville de Grenoble a adressé un document en format CSV recensant tous les rendez-vous du maire pour l’année 2022 avec des personnes pouvant s’apparenter à des représentants d’intérêts.  
Cette publication n’était pas proactive, mais à part cela elle respecte tous les autres critères de l’engagement pris auprès de Transparency.</t>
  </si>
  <si>
    <t>https://madada.fr/request/8191/response/4571/attach/4/20230502.RV%20EP%202022%20Transparency%20international.xlsx?cookie_passthrough=1</t>
  </si>
  <si>
    <t>En réponse à la demande d’accès adressée, la ville de Grenoble a confirmé que son maire n’utilisait pas les frais de représentation et que la demande était donc sans objet. C’est une façon de satisfaire l’engagement pris auprès de Transparency France.  
(https://madada.fr/demande/demande_dacces_documents_adminis_3) Par ailleurs, si aucune information ne peut être communiquée sur les frais de représentation puisqu’ils ne sont pas utilisés, il faut saluer la transparence qui a été réalisée sur d’autres frais comme les frais de déplacement ou de bouche, qui ont été publiés en réponse à une demande d’accès adressée par un autre demandeur. (https://madada.fr/demande/notes_de_frais_maire_19)</t>
  </si>
  <si>
    <t>https://www.grenoble.fr/2393-documents-publics.htm</t>
  </si>
  <si>
    <t xml:space="preserve">L’état annuel des indemnités est publié en ligne chaque année dans un document PDF (convertible en format open data facilement)
</t>
  </si>
  <si>
    <t>https://www.grenoble.fr/2393-documents-publics.htm + https://data.metropolegrenoble.fr/ckan/dataset?q=subvention&amp;sort=score+desc%2C+metadata_modified+desc</t>
  </si>
  <si>
    <t>https://www.grenoble.fr/46-marches-publics.htm</t>
  </si>
  <si>
    <t>https://data.metropolegrenoble.fr/</t>
  </si>
  <si>
    <r>
      <t>Au sujet de la cartographie des risques, dans un courrier du 2 octobre 2023, la ville de Lille indique que "</t>
    </r>
    <r>
      <rPr>
        <i/>
        <sz val="11"/>
        <color theme="1"/>
        <rFont val="Calibri"/>
        <family val="2"/>
        <scheme val="minor"/>
      </rPr>
      <t>Le référent déontologue des élus a réalisé un benchmark auprès de  plusieurs grandes collectivités ayant réalisé une cartographie des  risques, qui a permis de faire ressortir les principaux risques  identifiés à l’échelle d’une Ville. Les  résultats de cette étude  comparative seront présentés au  Comité consultatif d’Ethique et de  Transparence lors d’une prochaine  réunion afin de déterminer les suites à apporter</t>
    </r>
    <r>
      <rPr>
        <sz val="11"/>
        <color theme="1"/>
        <rFont val="Calibri"/>
        <family val="2"/>
        <scheme val="minor"/>
      </rPr>
      <t>". Par ailleurs, au sujet de la charte de déontologie des agents et des élus, si aucun document n'a été communiqué, la ville a indiqué dans son courrier du 2 octobre 2023 que "</t>
    </r>
    <r>
      <rPr>
        <i/>
        <sz val="11"/>
        <color theme="1"/>
        <rFont val="Calibri"/>
        <family val="2"/>
        <scheme val="minor"/>
      </rPr>
      <t>Des actions de sensibilisation et  d’information des élus ont été  mises en place dès le début du  mandat et des rappels ont eu lieu  depuis : lecture et distribution de la  charte de l’élu local au Conseil  Municipal d’installation ; formulaire à compléter par les élus destiné aux  Instances pour établir les tableaux  de déports (démarche non  obligatoire mais tous les élus de la Ville ont répondu) ; note du DGS du  30 novembre 2020 portant sur les  droits et obligations  déontologiques des élus  municipaux ; formation relative à la  prévention et la détection de la  corruption dispensée par l’Agence  Française Anti-corruption le 08 décembre 2020, dont le support a  été transmis par courriel à  l’ensemble des élus. Plus  récemment et suite à l’entrée en  vigueur de la loi 3DS, les élus ont  reçu par mail un courrier en date du  06 octobre 2022 du référent  déontologue des élus les informant  de nouvelles préconisations  relatives à la prévention des conflits  d’intérêts. Une note de service pour  les agents a aussi été établie pour  les sensibiliser à la prévention des conflits d’intérêts</t>
    </r>
    <r>
      <rPr>
        <sz val="11"/>
        <color theme="1"/>
        <rFont val="Calibri"/>
        <family val="2"/>
        <scheme val="minor"/>
      </rPr>
      <t>"</t>
    </r>
  </si>
  <si>
    <r>
      <t>Aucune délibération spécifique
relative aux frais de représentation n’a été 
trouvée en ligne (https://madada.fr/demande/demande_dacces_documents_adminis_4). La ville explique à ce sujet dans son courrier du 2 octobre 2023 que "</t>
    </r>
    <r>
      <rPr>
        <i/>
        <sz val="11"/>
        <color theme="1"/>
        <rFont val="Calibri"/>
        <family val="2"/>
        <scheme val="minor"/>
      </rPr>
      <t>La Ville de Lille a fait le choix de ne pas faire de délibération spécifique. Les frais de représentation du Maire  figurent dans les délibérations  annuelles du budget primitif qui fixe le plafond des frais de  représentation, puis dans le compte administratif qui acte le montant réellement dépensé, comme le montrent les lignes surlignées en  jaune dans le tableau joint aux délibérations.</t>
    </r>
    <r>
      <rPr>
        <sz val="11"/>
        <color theme="1"/>
        <rFont val="Calibri"/>
        <family val="2"/>
        <scheme val="minor"/>
      </rPr>
      <t>". Un tableau des frais de représentation 
et des frais de transports de la Maire a été communiqué après une seconde demande.</t>
    </r>
  </si>
  <si>
    <r>
      <t>L’état annuel des indemnités de l’année 
2020 a été transféré suite à une demande 
d’accès, il ne mentionne pas d'indemnités d'organismes satellites mais la ville a indiqué que "</t>
    </r>
    <r>
      <rPr>
        <i/>
        <sz val="11"/>
        <color theme="1"/>
        <rFont val="Calibri"/>
        <family val="2"/>
        <scheme val="minor"/>
      </rPr>
      <t>A la Ville de Lille, les élus ne 
perçoivent pas d’indemnités de la 
part des organismes satellites.</t>
    </r>
    <r>
      <rPr>
        <sz val="11"/>
        <color theme="1"/>
        <rFont val="Calibri"/>
        <family val="2"/>
        <scheme val="minor"/>
      </rPr>
      <t xml:space="preserve">" </t>
    </r>
  </si>
  <si>
    <t>https://madada.fr/demande/etat_indemnites_conseillers_muni_6</t>
  </si>
  <si>
    <t>Aucune réponse n’a été adressée à la  demande d’accès à document  administratif : 
https://madada.fr/demande/demande_da
cces_a_document_admini_26</t>
  </si>
  <si>
    <t>La ville de Limoges ne dispose pas d’un portail open data en propre, et aucun jeu de données n’est publié sur son profil sur opendata.gouv.fr. Aucun jeu de données relatif aux subventions accordées aux associations n’a été trouvé en ligne.
Aucun jeu de données relatif aux marchés publics attribués n’a été trouvé en ligne.</t>
  </si>
  <si>
    <t>https://madada.fr/demande/etat_indemnites_conseillers_muni_7</t>
  </si>
  <si>
    <t xml:space="preserve">L’état annuel des indemnités de l’année 2020 a été transféré suite à la demande d’accès, il mentionne les indemnités touchés en tant que conseiller municipal, et les indemnités touchés pour les mandats dans les organismes « satellites ».
</t>
  </si>
  <si>
    <t>Aucune réponse n’a été adressée à la demande d’accès à document administratif et aucun agenda n'a été trouvé en ligne : 
https://madada.fr/demande/demande_dacces_a_document_admini_30</t>
  </si>
  <si>
    <t>L’état annuel des indemnités de l’année 2021 a été transféré à la suite de la demande d’accès, il mentionne les indemnités touchés en tant que conseiller municipal, et les indemnités touchés pour les mandats dans les organismes « satellites ».</t>
  </si>
  <si>
    <t>https://madada.fr/demande/etat_indemnites_conseillers_muni_10</t>
  </si>
  <si>
    <t>La ville de Metz ne dispose pas d’un portail open data en propre, et seule l’Eurométropole de Metz est inscrite sur opendata.gouv.fr et y publie des données. Aucun jeu de données relatif aux subventions accordées aux associations n’a été trouvé en ligne.
Aucun jeu de données relatif aux marchés publics attribués n’a été trouvé en ligne.</t>
  </si>
  <si>
    <t>Aucune réponse n’a été adressée à la demande d’accès à document administratif et aucun agenda n'a été trouvé en ligne.
(https://madada.fr/demande/demande_dacces_a_document_admini_32)</t>
  </si>
  <si>
    <t>Aucun arrêté de déport ou registre des déports n’ont été trouvés en ligne, et aucune réponse n’a été adressée à la demande d’accès à document administratif. 
https://madada.fr/demande/demande_dacces_a_document_admini_13</t>
  </si>
  <si>
    <t>https://madada.fr/demande/etat_indemnites_conseillers_muni_12</t>
  </si>
  <si>
    <t xml:space="preserve">L’état annuel des indemnités de l’année 2020 a été transféré à la suite de la demande d’accès, il mentionne les indemnités touchés en tant que conseiller municipal, et les indemnités touchés pour les mandats dans les organismes « satellites ». 
</t>
  </si>
  <si>
    <t>https://www.data.gouv.fr/fr/organizations/ville-de-nancy/#/datasets</t>
  </si>
  <si>
    <t xml:space="preserve">La ville de Nancy ne dispose pas d’un portail open data en propre mais elle publie quelques jeux de données sur data.gouv.fr Les données relatives aux subventions accordées aux associations sont disponibles dans un jeu de données mais seulement jusqu’en 2013.
Les données essentielles de la commande publique sont accessibles sur une plateforme externe, mais elles ne peuvent pas être extraites en open data.
</t>
  </si>
  <si>
    <t>https://www.xmarches.fr/entreprise/listDonneesEssentielles.php</t>
  </si>
  <si>
    <t>Aucune réponse n’a été adressée à la 
demande d’accès à document 
administratif, et aucune charte des agents ou élus n'a été trouvée en ligne. 
https://madada.fr/demande/demande_da
cces_document_administ_7</t>
  </si>
  <si>
    <t>Aucune réponse n’a été adressée à la demande d’accès à document administratif, et aucune charte des agents ou élus n'a été trouvée en ligne. 
https://madada.fr/demande/demande_dacces_document_administ_11</t>
  </si>
  <si>
    <t>Aucune réponse n’a été adressée à la demande d’accès à document administratif, et aucune charte des agents ou élus n'a été trouvée en ligne. 
https://madada.fr/demande/demande_dacces_document_administ_13</t>
  </si>
  <si>
    <t>Aucune réponse n’a été adressée à la demande d’accès à document administratif, et aucune charte des agents ou élus n'a été trouvée en ligne. 
https://madada.fr/demande/demande_dacces_document_administ_16</t>
  </si>
  <si>
    <t>Aucune réponse n’a été adressée à la demande d’accès à document administratif (https://madada.fr/demande/demande_dacces_a_document_admini_34) et aucun agenda n'a été trouvé en ligne.</t>
  </si>
  <si>
    <t>Aucune réponse n’a été adressée à la demande d’accès à document administratif
(https://madada.fr/demande/demande_dacces_documents_adminis_13)
Et aucune délibération relative aux frais de représentation ou état des dépenses, n'ont été trouvés.</t>
  </si>
  <si>
    <t>Aucun arrêté de déport ou registre des déports n'ont été trouvés en ligne, et aucune réponse n’a été adressée à 
la demande d’accès à document 
administratif. (https://madada.fr/demande/demande_dacces_a_document_admini_15)</t>
  </si>
  <si>
    <t>https://madada.fr/demande/etat_indemnites_conseillers_muni_15</t>
  </si>
  <si>
    <t xml:space="preserve">https://data.grandpoitiers.fr/explore/dataset/citoyennete-subventions-directes-attribuees-aux-associations-ville-de-poitiers/table/ + </t>
  </si>
  <si>
    <t>https://data.grandpoitiers.fr/explore/datas</t>
  </si>
  <si>
    <t>https://data.grandpoitiers.fr/pages/accueil</t>
  </si>
  <si>
    <t>Non</t>
  </si>
  <si>
    <t>Concernant la cartographie des risques d'atteinte à la probité, aucune réponse n’a été adressée à la demande d’accès à document  administratif (https://madada.fr/demande/demande_dacces_document_administ_17). Concernant la charte de déontologie, en réponse à la demande d’accès à  document administratif, un code de  déontologie des élus, ainsi qu’un guide de  déontologie des agents, ont été communiqués.</t>
  </si>
  <si>
    <t>https://madada.fr/request/8108/response/2974/attach/4/56293%20Guide%20deontologie%20agents%20VDR%20RM%20CCAS.pdf?cookie_passthrough=1</t>
  </si>
  <si>
    <t>https://madada.fr/request/8108/response/2974/attach/3/54993%20DCM2020%200114%20tampon.pdf?cookie_passthrough=1</t>
  </si>
  <si>
    <t>En réponse à la demande d’accès à 
document administratif, un agenda des  rendez-vous de la maire avec notamment  des représentants d’intérêts a été communiqué</t>
  </si>
  <si>
    <t>https://madada.fr/request/8202/response/4260/attach/3/Agenda%20transparency.pdf?cookie_passthrough=1</t>
  </si>
  <si>
    <t>En réponse à la demande d’accès à 
document administratif, la ville de Rennes 
a indiqué que les frais de représentation  n’étaient pas utilisés, ce qui est une façon de les encadrer.</t>
  </si>
  <si>
    <t>https://madada.fr/request/816/response/738/attach/3/r%20capitulatif%20VDR%20par%20entit%20nominatif.pdf?cookie_passthrough=1</t>
  </si>
  <si>
    <t>La maire ne s'était pas engagée à réaliser cette proposition, néanmoins un état des indemnités a été communiqué à un demandeur qui en demandait l'accès.</t>
  </si>
  <si>
    <t>https://data.rennesmetropole.fr/explore/?sort=modified&amp;q=Subventions+aux+associations</t>
  </si>
  <si>
    <t>https://data.rennesmetropole.fr/explore/dataset/marche-conclu/information/</t>
  </si>
  <si>
    <t>https://data.rennesmetropole.fr/</t>
  </si>
  <si>
    <t>https://rouen.fr/agenda-maire</t>
  </si>
  <si>
    <t>Aucune réponse n’a été adressée à la  demande d’accès à document  administratif, et aucune délibération mentionnant les frais de représentation, n'ont pu être trouvé en ligne.</t>
  </si>
  <si>
    <t>Aucune réponse n’a été adressée à la demande de communication de document administratif malgré une saisine de la CADA et un avis positif rendu.</t>
  </si>
  <si>
    <t>https://data.metropole-rouen-normandie.fr/pages/accueil/</t>
  </si>
  <si>
    <t>https://rouen.fr/sites/default/files/download/2022/subventions_attribuees_en_2021.pdf</t>
  </si>
  <si>
    <t>https://madada.fr/request/8110/response/2922/attach/10/code%20de%20deontologie%20des%20agents%20de%20l%20administration%20fusionn%20e%201.pdf?cookie_passthrough=1</t>
  </si>
  <si>
    <t>https://www.strasbourg.eu/documents/976405/1085589/0/1225c5e9-7fee-02e8-3c9c-f456cb7e2151</t>
  </si>
  <si>
    <t>https://www.strasbourg.eu/agenda-presse</t>
  </si>
  <si>
    <t>Un état des indemnités complet de l’année 2021 a été adressé en réponse à la demande d’accès à document administratif, après une saisine de la CADA.</t>
  </si>
  <si>
    <t>https://www.strasbourg.eu/documents/976405/1641965/0/c57af39d-9a8e-2d7c-5d8a-8288da31fdd6</t>
  </si>
  <si>
    <t>https://data.strasbourg.eu/</t>
  </si>
  <si>
    <t>https://data.strasbourg.eu/explore/dataset/donnees_essentielles_des_marches_publics</t>
  </si>
  <si>
    <t>Oui</t>
  </si>
  <si>
    <t>https://metropole.toulouse.fr/sites/toulouse-fr/files/2022-10/charte_deontologie_elus_vt_2015.pdf</t>
  </si>
  <si>
    <r>
      <t>Dans un courrier du 5 septembre 2023, la ville de Toulouse indique "</t>
    </r>
    <r>
      <rPr>
        <i/>
        <sz val="11"/>
        <color theme="1"/>
        <rFont val="Calibri"/>
        <family val="2"/>
        <scheme val="minor"/>
      </rPr>
      <t>Une cartographie des risques des atteintes à la probité été réalisée et finalisée en décembre 2022. 
Le statut de cette cartographie des risques en tant que document administratif communicable étant incertain, ce travail n’a pas été communiqué à TIF qui était la demande initiale de cet organisme. Il a bien entendu été communiqué à l’AFA.</t>
    </r>
    <r>
      <rPr>
        <sz val="11"/>
        <color theme="1"/>
        <rFont val="Calibri"/>
        <family val="2"/>
        <scheme val="minor"/>
      </rPr>
      <t>". Concernant les chartes de déontologie, elle indique "</t>
    </r>
    <r>
      <rPr>
        <i/>
        <sz val="11"/>
        <color theme="1"/>
        <rFont val="Calibri"/>
        <family val="2"/>
        <scheme val="minor"/>
      </rPr>
      <t>Un code de conduite est en cours de finalisation et sera  diffusé dans le courant de l’automne au sein des deux administrations de la Ville de Toulouse et de Toulouse Métropole.  Il complètera une charte élaborée il y a plusieurs années et des engagements déontologiques pris par les élus municipaux puis métropolitains. 
Le projet de code de conduite a été communiqué également à l’AFA</t>
    </r>
    <r>
      <rPr>
        <sz val="11"/>
        <color theme="1"/>
        <rFont val="Calibri"/>
        <family val="2"/>
        <scheme val="minor"/>
      </rPr>
      <t>." La charte de déontologie des élus est effectivement disponible en ligne, celle des agents n'a pas encore été communiquée.</t>
    </r>
  </si>
  <si>
    <t>https://metropole.toulouse.fr/espace-presse/agendas-du-maire-et-des-elus</t>
  </si>
  <si>
    <r>
      <t>Dans un courrier du 5 septembre 2023, la ville de Toulouse indique : "</t>
    </r>
    <r>
      <rPr>
        <i/>
        <sz val="11"/>
        <color theme="1"/>
        <rFont val="Calibri"/>
        <family val="2"/>
        <scheme val="minor"/>
      </rPr>
      <t>Lorsqu’un conflit d’intérêts apparait éventuellement, il n’est pas procédé à l’adoption d’un nouvel arrêté spécifique  constituant un déport, mais à l’adoption d’un arrêté excluant le cas échéant de la délégation, la gestion, par l’élu bénéficiaire de la délégation, la gestion de telle ou telle catégorie de dossiers. Ces arrêtés de délégation sont publiés sur le site internet de la collectivité.</t>
    </r>
    <r>
      <rPr>
        <sz val="11"/>
        <color theme="1"/>
        <rFont val="Calibri"/>
        <family val="2"/>
        <scheme val="minor"/>
      </rPr>
      <t>" et "</t>
    </r>
    <r>
      <rPr>
        <i/>
        <sz val="11"/>
        <color theme="1"/>
        <rFont val="Calibri"/>
        <family val="2"/>
        <scheme val="minor"/>
      </rPr>
      <t>Les deux collectivités, Ville de Toulouse et Toulouse Métropole, ont conduit un travail important pour la gestion des déports pour automatiser la gestion des déports.
Ainsi dans un premier temps les élus ont communiqué une déclaration d’intérêts à une commission de déontologie qui pré existait à l’obligation légale. Sur cette base un logiciel croisera des mots clefs  identifiés dans la déclaration d’intérêts avec des projets de décisions. Ainsi de potentiels conflits d’intérêts seront repérés et la commission de déontologie proposera à l’ élu concerné un déport. Cet outil devrait être en production en début d’année 2024.</t>
    </r>
    <r>
      <rPr>
        <sz val="11"/>
        <color theme="1"/>
        <rFont val="Calibri"/>
        <family val="2"/>
        <scheme val="minor"/>
      </rPr>
      <t xml:space="preserve"> "</t>
    </r>
  </si>
  <si>
    <t>L’état des indemnités pour l’année 2021 a été communiqué en réponse à la demande d’accès à document administratif adressée (https://madada.fr/demande/etat_indemnites_conseillers_muni_18)</t>
  </si>
  <si>
    <t>https://madada.fr/request/997/response/1488/attach/3/Trame%20tableau%20r%20capitulatif%20Mairie%20de%20Toulouse%202021.ods?cookie_passthrough=1</t>
  </si>
  <si>
    <t>https://data.toulouse-metropole.fr/explore/dataset/subv-versees-a-des-organismes-2022-tm/</t>
  </si>
  <si>
    <t>La ville de Toulouse dispose d’un portail open data mutualisé avec la métropole. Un jeu de données relatif aux subventions accordées aux associations est disponible en open data jusqu’en 2022. Les données essentielles de la commande de la commande publique sont disponibles dans un format open data.</t>
  </si>
  <si>
    <t>https://data.economie.gouv.fr/explore/dataset/decp_augmente/table/?refine.nomacheteur=COMMUNE+DE+TOULOUSE&amp;sort=datenotification</t>
  </si>
  <si>
    <t>https://data.toulouse-metropole.fr/pages/accueil/</t>
  </si>
  <si>
    <r>
      <t>Dans un courrier du 8 septembre 2023, la ville de Toulouse indique "</t>
    </r>
    <r>
      <rPr>
        <i/>
        <sz val="11"/>
        <color theme="1"/>
        <rFont val="Calibri"/>
        <family val="2"/>
        <scheme val="minor"/>
      </rPr>
      <t>Dans la continuité de la dynamique engagée en matière de déontologie, la Ville de Tours a engagé l'élaboration d'une cartographie des risques d'atteinte à la probité. Le risk-manager de la collectivité a été missionné pour conduire ce travail, conformément aux recommandations générales formulées par l'Agence française anti-corruption. Cette cartographie comprend une analyse des activités à risque, telles qu'identifiées par l'AFA, l'élaboration de scénarios et la définition d'une stratégie et d'un plan d'action. Ce travail se poursuivra jusqu'à l'automne 2024</t>
    </r>
    <r>
      <rPr>
        <sz val="11"/>
        <color theme="1"/>
        <rFont val="Calibri"/>
        <family val="2"/>
        <scheme val="minor"/>
      </rPr>
      <t>." et "</t>
    </r>
    <r>
      <rPr>
        <i/>
        <sz val="11"/>
        <color theme="1"/>
        <rFont val="Calibri"/>
        <family val="2"/>
        <scheme val="minor"/>
      </rPr>
      <t>La Ville de Tours s’est dotée d’une charte de déontologie des élues et élus, adoptée
lors de la séance du conseil municipal du 3 juillet dernier (charte ci-jointe). Tout en
rappelant et en s’appuyant sur la Charte de l’élu local, ce document décline pour
l’ensemble des conseillers municipaux les règles de fonctionnement concourant à
la mise en œuvre des principes déontologiques. A noter également que,
conformément aux dispositions de la Loi 3DS, un référent déontologue élus a été
désigné par le conseil municipal le 27 mars 2023. En ce qui concerne les agents, la
Ville de Tours peut par ailleurs faire appel au déontologue du Centre de gestion
d'Indre-et-Loire. La mise en place d’une charte de déontologie « agents » sera à
engager de manière concertée avec Tours Métropole Val de Loire compte tenu des
effectifs mutualisés. Le travail en cours sur la cartographie des risques permettra
par ailleurs de formaliser des préconisations et procédures en matière de
déontologie et prévention des faits de corruption</t>
    </r>
    <r>
      <rPr>
        <sz val="11"/>
        <color theme="1"/>
        <rFont val="Calibri"/>
        <family val="2"/>
        <scheme val="minor"/>
      </rPr>
      <t>"</t>
    </r>
  </si>
  <si>
    <t>https://www.tours.fr/app/uploads/2023/10/Charte-deontologie-2023.pdf</t>
  </si>
  <si>
    <t>https://data.tours-metropole.fr/explore/dataset/frais-representation-maire-tours/table/</t>
  </si>
  <si>
    <t>https://data.tours-metropole.fr/explore/dataset/arretesdeport-tours/table/?sort=elus_concernes</t>
  </si>
  <si>
    <t>https://data.tours-metropole.fr/explore/dataset/indemnites-des-elus-cm-tours/table/</t>
  </si>
  <si>
    <t>https://data.tours-metropole.fr/pages/home/</t>
  </si>
  <si>
    <t>https://www.iledefrance.fr/dataset/file?token=1MslxL1SB9DOEwa6NzQvog%3D%3D</t>
  </si>
  <si>
    <r>
      <t>Dans son courier du 22 septembre 2023, la région Ile de France indique : "</t>
    </r>
    <r>
      <rPr>
        <i/>
        <sz val="11"/>
        <color theme="1"/>
        <rFont val="Calibri"/>
        <family val="2"/>
        <scheme val="minor"/>
      </rPr>
      <t>Le dernier alinea de l'engagement n° 5 de la Charte ethique (juillet 2021) prévoit : Les rapports-cadre du Conseil regional et les amendements qui y sont déposés listent les personnes auditionnees ou consultées en vue de leur redaction. Chaque année la liste de ces personnes est publiée dans le registre des représentants d'intérêts de la Region Ile-de-France, en open data sur le portail de la Region. Cette obligation est appliquée et mise en oeuvre dans les rapports depuis septembre 2022. La publication des données relatives a 2022 interviendra dans le courant du mois de septembre 2023, avec la publication du rapport d'activité de la Commission d'éthique qui sera présenté en seance le 20 septembre 2023.</t>
    </r>
    <r>
      <rPr>
        <sz val="11"/>
        <color theme="1"/>
        <rFont val="Calibri"/>
        <family val="2"/>
        <scheme val="minor"/>
      </rPr>
      <t>" Un jeu de données des personnes auditionnées pour la rédaction du rapport-cadre en 2022 est effectivement disponible, même si ce n'est pas exactement l'engagement qui avait été pris en 2021.</t>
    </r>
  </si>
  <si>
    <t>https://www.iledefrance.fr/dataset/file?token=PoKvpczh2asLoRp/YFe/dA%3D%3D</t>
  </si>
  <si>
    <t>Engagement non pertinent</t>
  </si>
  <si>
    <t>https://data.iledefrance.fr/pages/publication-des-actes/?sort=date_affichage,-identifiant&amp;disjunctive.type&amp;disjunctive.type_seance&amp;disjunctive.theme&amp;q.daterangeslider=date_affichage:%5B2015-12-18%20TO%202023-11-13%5D&amp;q=d%C3%A9port</t>
  </si>
  <si>
    <t>https://data.iledefrance.fr/explore/dataset/indemnites-elus-regionaux-ile-de-france/information/</t>
  </si>
  <si>
    <t>https://marches.maximilien.fr/?page=Entreprise.EntrepriseRechercherListeMarches&amp;search</t>
  </si>
  <si>
    <t>https://data.iledefrance.fr/explore/dataset/subventions-versees-aux-associations-par-la-region-ile-de-france/</t>
  </si>
  <si>
    <t>https://data.iledefrance.fr/pages/home-open-data/</t>
  </si>
  <si>
    <t>Aucune réponse n’a été adressée à la  demande d’accès à document  administratif. 
(https://madada.fr/demande/demande_da
cces_document_administ_12) Aucune charte de déontologie des élus ou agents n'a été trouvée en ligne.</t>
  </si>
  <si>
    <t>Aucune réponse n’a été adressée à la 
demande d’accès à document 
administratif :
(https://madada.fr/demande/demande_da
cces_documents_adminis_9) Aucun document relatif à l'usage des frais de représentation n'a été trouvé en ligne</t>
  </si>
  <si>
    <t>Aucune réponse n’a été adressée à la demande d’accès à document  administratif : 
(https://madada.fr/demande/demande_da
cces_a_document_admini_31) Et aucun agenda du maire n'a été trouvé en ligne</t>
  </si>
  <si>
    <t>L’état annuel des indemnités de l’année 
2021 a été transféré à la suite de la  demande d’accès, il mentionne les  indemnités touchés en tant que conseiller  municipal, et les indemnités touchés pour  les mandats dans les organismes  « satellites ».</t>
  </si>
  <si>
    <t>https://madada.fr/request/990/response/884/attach/5/Indemnit%20s%20lus.pdf?cookie_passthrough=1</t>
  </si>
  <si>
    <t>https://data.montpellier3m.fr/dataset/attribution-des-subventions-aux-associations-de-la-ville-montpellier-et-de-la-metropole-de</t>
  </si>
  <si>
    <t>https://data.montpellier3m.fr/dataset/donnees-essentielles-de-la-commande-publique-de-la-commune-de-montpellier</t>
  </si>
  <si>
    <t>La ville de Montpellier dispose d’un portail  open data. Un jeu de données relatif aux subventions  accordées aux associations est disponible  en open data, il mentionne les subventions  dès le premier euro et est à jour jusqu’en  2023. Un jeu de données relatif aux données essentielles de la commande publique est disponible en open data jusqu'en 2023.</t>
  </si>
  <si>
    <t>Concernant la cartographie des risques d'atteinte à la probité, la Région n'a pas adressée de réponse et aucun élément disponible en ligne ne permet de connaitre son état d'avancement. Une charte de déontologie des élus a été  adoptée et est disponible en ligne, aucune charte de déontologie des agents n'a pu être trouvée en ligne.</t>
  </si>
  <si>
    <t>https://www.centre-valdeloire.fr/sites/default/files/media/document-ressource/2022-05/22_02_06_DELIBERATION_CHARTE_DEONTOLOGIE_ELUS.pdf</t>
  </si>
  <si>
    <t>https://www.lyon.fr/blob?op=202007/delib/20200068.pdf</t>
  </si>
  <si>
    <t>https://www.mediacites.fr/enquete/lyon/2022/11/08/lyon-villeurbanne-saint-priest-ce-que-revelent-les-notes-de-frais-de-vos-elus/</t>
  </si>
  <si>
    <t>L’état annuel des indemnités pour l’année  2020 a été communiqué à la suite de la  demande d’accès adressée, il mentionne  les indemnités de conseiller municipal, et au sein des organismes satellites.</t>
  </si>
  <si>
    <t>https://madada.fr/request/987/response/818/attach/2/2020%2012%2023%20BRUTS%20ANNUELS%20ROB%202021%20version%20d%20finitive%20002.pdf?cookie_passthrough=1</t>
  </si>
  <si>
    <t>https://www.lyon.fr/demarche/professionnels/marches-publics-de-la-ville-de-lyon</t>
  </si>
  <si>
    <t>https://data.grandlyon.com/jeux-de-donnees/subventions-ville-lyon/telechargements</t>
  </si>
  <si>
    <t>https://data.grandlyon.com/portail/fr/accueil</t>
  </si>
  <si>
    <t>https://www.merignac.com/sites/default/files/2022-04/proc%C3%A8s-verbal%20CM%207%20f%C3%A9vrier%202022.pdf</t>
  </si>
  <si>
    <r>
      <t>Aucune réponse n’a été adressé à la  demande d’accès à document administratif et aucun agenda n’a été trouvé en ligne :
(https://madada.fr/demande/demande_dacces_a_document_admini_29). Dans un courrier du 14 septembre 2023, la ville indique que "</t>
    </r>
    <r>
      <rPr>
        <i/>
        <sz val="11"/>
        <color theme="1"/>
        <rFont val="Calibri"/>
        <family val="2"/>
        <scheme val="minor"/>
      </rPr>
      <t>Cette publication a été faite sur les réseaux sociaux (Facebook à partir de 2018 et jusqu'en 2022</t>
    </r>
    <r>
      <rPr>
        <sz val="11"/>
        <color theme="1"/>
        <rFont val="Calibri"/>
        <family val="2"/>
        <scheme val="minor"/>
      </rPr>
      <t>". Ce format de publication ne peut pas être considéré comme répondant à l'engagement pris par le maire en 2020.</t>
    </r>
  </si>
  <si>
    <r>
      <t>Dans son courrier du 14 septembre 2023, la ville de Mérignac indique que "</t>
    </r>
    <r>
      <rPr>
        <i/>
        <sz val="11"/>
        <color theme="1"/>
        <rFont val="Calibri"/>
        <family val="2"/>
        <scheme val="minor"/>
      </rPr>
      <t>Cet engagement nécessiterait l'adoption d'une délibération sur les frais de représentation (…) A ce jour, la ville n'a pas encore adopté de délibération sur ce sujet</t>
    </r>
    <r>
      <rPr>
        <sz val="11"/>
        <color theme="1"/>
        <rFont val="Calibri"/>
        <family val="2"/>
        <scheme val="minor"/>
      </rPr>
      <t>". Le non recours aux frais de représentation est une façon de les encadrer.</t>
    </r>
  </si>
  <si>
    <t>https://www.merignac.com/la-mairie/conseil-municipal/arretes-municipaux/arretes-municipaux-du-mois-de-mars-2023-arretes-de-deport</t>
  </si>
  <si>
    <t>Les états des indemnités des élus de Mérignac sont publiés chaque année en format open data, et ils mentionnent les indemnités issues des mandats au sein de satellites.</t>
  </si>
  <si>
    <t>https://opendata.bordeaux-metropole.fr/explore/dataset/mer_indemniteselus_2022/</t>
  </si>
  <si>
    <t>https://opendata.bordeaux-metropole.fr/explore/?disjunctive.publisher&amp;disjunctive.frequence&amp;disjunctive.keyword&amp;sort=title&amp;refine.publisher=Ville+de+M%C3%A9rignac</t>
  </si>
  <si>
    <t>Un portail open data est en ligne, mutualisé avec la métropole de Bordeaux. Aucun jeu de données relatif aux aides accordées aux associations n'a été trouvé en ligne. Les données des marchés publics attribués sont disponibles, mais seulement jusqu'en 2015.</t>
  </si>
  <si>
    <t>https://www.merignac.com/commerces-entreprises/marches-publics</t>
  </si>
  <si>
    <t>Un agenda public est mis en ligne chaque semaine par le service presse. https://www.grandlyon.com/pratique/espace-presse#c20456
Il n’est néanmoins pas en format open data, et il semble mentionner uniquement les évènements publics et rendez-vous avec des acteurs publics, il est donc incertain qu’il contienne également les éventuels rendez-vous avec des représentants d’intérêts.</t>
  </si>
  <si>
    <r>
      <t>En réponse à la demande d’accès adressée, la métropole de Lyon a confirmé qu’elle «</t>
    </r>
    <r>
      <rPr>
        <i/>
        <sz val="11"/>
        <color theme="1"/>
        <rFont val="Calibri"/>
        <family val="2"/>
        <scheme val="minor"/>
      </rPr>
      <t xml:space="preserve"> n’alloue pas d’enveloppe de frais de représentation à son président, la réglementation qui lui est applicable ne l’ayant pas explicitement prévu </t>
    </r>
    <r>
      <rPr>
        <sz val="11"/>
        <color theme="1"/>
        <rFont val="Calibri"/>
        <family val="2"/>
        <scheme val="minor"/>
      </rPr>
      <t>».</t>
    </r>
  </si>
  <si>
    <t>Un jeu de données des indemnités des élus du Grand Lyon est disponible sur le portail open data, il mentionne les indemnités issues des mandats au sein de satellites.</t>
  </si>
  <si>
    <t>https://data.grandlyon.com/portail/fr/jeux-de-donnees/indemnites-elus-metropole-lyon/info</t>
  </si>
  <si>
    <t>https://data.grandlyon.com/</t>
  </si>
  <si>
    <t xml:space="preserve">https://data.grandlyon.com/jeux-de-donnees/subventions-metropole-lyon/telechargements </t>
  </si>
  <si>
    <t>https://data.grandlyon.com/jeux-de-donnees/marche-public-metropole-lyon/telechargements</t>
  </si>
  <si>
    <t xml:space="preserve">Un portail open data est en ligne.Les données relatives aux subventions accordées aux associations sont disponibles en open data dès le premier euro, mais la dernière mise à jour remonte à 2020. 
Les données relatives aux marchés publics attribués sont accessibles en open data mais la dernière mise à jour remonte à 2019 : </t>
  </si>
  <si>
    <t>https://metropole.nantes.fr/charte-elus-municipaux</t>
  </si>
  <si>
    <t>https://metropole.nantes.fr/rendez-vous-elus</t>
  </si>
  <si>
    <t>Un agenda des rendez-vous des élus de la ville de Nantes avec des représentants d'intérêts est en ligne.</t>
  </si>
  <si>
    <t>Dans son courrier du 14 septembre 2023, la ville de Nantes indique que "Les frais de représentation du Maire  ne sont pas pris en charge par la  Ville de Nantes" Le non-recours est une façon d'encadrer les frais de représentation.</t>
  </si>
  <si>
    <t>L’état annuel des indemnités des élus municipaux est  publié chaque année sur le site internet officiel de la  Ville de Nantes avant la séance consacrée au vote du  budget. Cet état comprend :
- les indemnités de fonction versés au titre du mandat  municipal :
- les indemnités versées au titre des représentations  de la Ville dans les organismes externes
- les moyens mis à disposition des élus</t>
  </si>
  <si>
    <t>https://metropole.nantes.fr/files/pdf/vie-locale-territoire/vie-institutions/NM-ETAT-INDEMNITES-2021(1).pdf</t>
  </si>
  <si>
    <t>https://data.nantesmetropole.fr/explore/dataset/244400404_subventions-associations-2021-nantes/</t>
  </si>
  <si>
    <t>https://data.nantesmetropole.fr/explore/dataset/244400404_marches-publics-conclus-2022-nantes/</t>
  </si>
  <si>
    <t>https://data.nantesmetropole.fr/pages/home/</t>
  </si>
  <si>
    <t>https://cdn.paris.fr/paris/2023/06/16/code-deontologie-version-en-ligne-FyAw.pdf</t>
  </si>
  <si>
    <t>Un agenda des rendez-vous des élus de la ville de Paris avec des représentants d'intérêts est en ligne.</t>
  </si>
  <si>
    <t>https://transparence.lobby.paris.fr/site-RDV-avec-RI/</t>
  </si>
  <si>
    <t>https://a06-v7.apps.paris.fr/a06/jsp/site/plugins/solr/modules/ods/DoDownload.jsp?id_document=153669&amp;items_per_page=20&amp;sort_name=&amp;sort_order=&amp;terms=frais%20de%20repr%C3%A9sentation&amp;query=frais%20de%20repr%C3%A9sentation</t>
  </si>
  <si>
    <r>
      <t>La ville de Paris indique que "</t>
    </r>
    <r>
      <rPr>
        <i/>
        <sz val="11"/>
        <color theme="1"/>
        <rFont val="Calibri"/>
        <family val="2"/>
        <scheme val="minor"/>
      </rPr>
      <t>Dans un objectif de transparence large et qui atteint son public, les déports des membres du Conseil de Paris au moment du vote d'une délibération sont mentionnés au compte-rendu sommaire et au bulletin officiel des débats consultables sur paris.fr. Ils sont regroupés dans la rubrique "votes spécifiés" ainsi que celle des votes spécifiques pour les compte-rendu des séances antérieures à février 2022. Pour chaque délibération sont mentionnés le nom de ou des élus mettant en œuvre une mesure de déport sur le projet et la référence de la délibération concernée</t>
    </r>
    <r>
      <rPr>
        <sz val="11"/>
        <color theme="1"/>
        <rFont val="Calibri"/>
        <family val="2"/>
        <scheme val="minor"/>
      </rPr>
      <t>" La rubrique votes spécifiés du compte-rendu des séances du conseil municipal indique effectivement le nom des élus qui ne prennent pas part au vote, et la délibération concernée. La raison de la non prise de participation au vote n'est néanmoins pas spécifiée.</t>
    </r>
  </si>
  <si>
    <t>https://www.paris.fr/pages/comptes-rendus-et-debats-et-deliberations-du-conseil-224</t>
  </si>
  <si>
    <t>L’état annuel des indemnités pour l’année 2020 a été communiqué suite à la demande d’accès adressée.</t>
  </si>
  <si>
    <t>Aucun état des dépenses n’a été trouvé en ligne et aucune réponse n’a été adressée à la demande d’accès.
(https://madada.fr/demande/demande_dacces_documents_adminis_12)
Les factures relatives à l’usage des frais de représentation de la maire ont néanmoins été communiqués à au moins un media et à un demandeur, suite à une décision du Conseil d’Etat, mais elles n’ont pas été diffusées plus largement. Il faut noter cependant que l'état annuel des indemnités publié mentionne également le montant des indemnités pour frais de représentation allouées à chaque élu.</t>
  </si>
  <si>
    <t>https://madada.fr/request/993/response/888/attach/4/1 D lib ration info r mun rations tableaux.xlsx?cookie_passthrough=1</t>
  </si>
  <si>
    <t>https://opendata.paris.fr/explore/dataset/subventions-accordees-et-refusees/table/?disjunctive.collectivite&amp;disjunctive.nom_beneficiaire&amp;disjunctive.direction&amp;disjunctive.secteurs_d_activites_definies_par_l_association</t>
  </si>
  <si>
    <t>https://opendata.paris.fr/pages/home/</t>
  </si>
  <si>
    <t>https://opendata.paris.fr/explore/dataset/liste-des-marches-de-la-collectivite-parisienne/table/?disjunctive.nature_du_marche&amp;disjunctive.fournisseur_nom&amp;disjunctive.fournisseur_code_postal&amp;disjunctive.fournisseur_ville&amp;disjunctive.perimetre_financier&amp;disjunctive.categorie_d_achat_cle&amp;disjunctive.categorie_d_achat_texte&amp;sort=annee_de_notification</t>
  </si>
  <si>
    <t>Un portail open data est en ligne. Il contient un jeu de données open data sur l’état des subventions accordées à des associations par la ville de Paris,  dès le 1er euro, ainsi que les demandes de subventions refusées. Un jeu de données relatif aux marchés publics attribués est également accessible, jusqu'en 2022.</t>
  </si>
  <si>
    <t>https://www.grandest.fr/wp-content/uploads/2021/08/code-de-deontologie-21sp-1471-23-juillet-2021.pdf</t>
  </si>
  <si>
    <r>
      <t>La région indique que : "</t>
    </r>
    <r>
      <rPr>
        <i/>
        <sz val="11"/>
        <color theme="1"/>
        <rFont val="Calibri"/>
        <family val="2"/>
        <scheme val="minor"/>
      </rPr>
      <t>Selon l'article L.4135-19-2-I du CGCT, les régions se doivent d'établir chaque année un état présentant l'ensemble des indemnités dont bénéficient les élus siégeant au conseil régional Cet état est communiqué chaque année aux conseillers régionaux avant l'examen du budget de la région. La loi ne prévoyant pas de mesure de publicité, cet état est adressé directement aux conseillers régionaux</t>
    </r>
    <r>
      <rPr>
        <sz val="11"/>
        <color theme="1"/>
        <rFont val="Calibri"/>
        <family val="2"/>
        <scheme val="minor"/>
      </rPr>
      <t>. " Il convient de rappeler cependant que ce document est communicable à tout citoyen en faisant la demande selon la jurisprudence de la CADA.</t>
    </r>
  </si>
  <si>
    <t>https://www.datagrandest.fr/portail/fr</t>
  </si>
  <si>
    <t>https://www.datagrandest.fr/data4citizen/visualisation/information/?id=1646230541247-1</t>
  </si>
  <si>
    <t>https://data.economie.gouv.fr/explore/dataset/decp_augmente/table/</t>
  </si>
  <si>
    <r>
      <t>Un portail open data est en ligne. Les données des subventions aux associations sont disponibles mais seulement au delà de 23 000 euros (seuil de conventionnement). Les données essentielles de la commande publique sont disponibles sur le site data.economie.gouv.fr. La région indique à ce sujet que "</t>
    </r>
    <r>
      <rPr>
        <i/>
        <sz val="11"/>
        <color theme="1"/>
        <rFont val="Calibri"/>
        <family val="2"/>
        <scheme val="minor"/>
      </rPr>
      <t>Situation actuelle : Dans le cadre de la transparence des marchés publics, la Direction Générale des Finances Publiques a proposé aux acheteurs publics, soumis à la comptabilité publique et gérés dans HEUOS, de faire remonter leurs données essentielles de la commande publique via le PES Marché, afin de faciliter leur centralisation sur data.gouv.fr. La publication des données essentielles des contrats de I; commande publique de la Région Grand Est s'appuie donc sur le flux PES Marché qui est généré à partir du système d'information Finances de la Région Grand Est et qui alimente les bases ETALAB (https://www.etalab.gouv.fr/ ), REAP (Recensement Economique de l'Achat Public) et HELIOS (application Informatique de gestion comptable et financière des collectivités locales — Paierie Régionale). Les données collectées par la DGFIP sont rendues accessibles sur : https://data.economie.gouv.fr/explore/dataset/decp_augmente/table/
Ce jeu de données ne sera plus disponible pour les marchés notifiés à compter du ler janvier 2024. 
A noter que les services régionaux ont rencontré, par le passé, certaines difficultés.pour produire le flux PES Marchés, avoir le retour sur le profil d'acheteur et maintenir le lien entre le SI financier et le SI Achats dans sa version actuelle. 
Situation à compter du 1er Janvier 2024 : Le décret n• 2022-767 du 2 mai 2022 portant diverses modifications du code de la commande publique renforce la démarche d'ouverture des données (open data) en prévoyant la fusion des données essentielles avec les données du recensement économique des achats et en Imposant la publication des données essentielles de la commande publique sur une seule et unique plateforme : le portail national des données ouvertes (httos://wvnv.data.eouv.frl par l'intermédiaire du profil d'acheteur notamment ou de tout autre moyen technique présentant des fonctionnalités de publication des données essentielles identiques à celles exigées. l'obligation de publication sur le portail national s'appliquera aux marchés publics notifiés à compter du 1er janvier 2024. 
A noter que la Région Grand Est vient de conclure, avec la société SIS, un nouvel accord-cadre pour la mise à disposition, l'hébergement et la maintenance d'un logiciel de gestion des achats et d'un profil d'acheteur. Ce nouveau SI Achats Intégré couplé à un nouveau profil d'acheteur sera opérationnel au plus tard pour le ler trimestre 2024 est conforme aux exigences fixées par les textes en matière de données essentielles.</t>
    </r>
    <r>
      <rPr>
        <sz val="11"/>
        <color theme="1"/>
        <rFont val="Calibri"/>
        <family val="2"/>
        <scheme val="minor"/>
      </rPr>
      <t>"</t>
    </r>
  </si>
  <si>
    <t>Lien réponse détaillée</t>
  </si>
  <si>
    <t>Roquebrune sur Argens</t>
  </si>
  <si>
    <t>https://www.roquebrune.com/publications/avis-dattribution-resultat-de-marche/</t>
  </si>
  <si>
    <t>https://trouver.datasud.fr/dataset/subventions-a-23000-versees-par-la-ville-de-roquebrune-sur-argens</t>
  </si>
  <si>
    <t>La ville publie des jeux de données sur le portail open data de la région Grand Sud. Les données des marchés publics attribués sont disponibles, mais pas en open data. Les données des subventions attribuées aux associations sont disponibles, mais pas en dessous de 23 000 euros (seuil de conventionnement)</t>
  </si>
  <si>
    <t>https://trouver.datasud.fr/organization/commune-de-roquebrune-sur-argens</t>
  </si>
  <si>
    <t>Aucun état annuel des indemnités n'a été trouvé en ligne</t>
  </si>
  <si>
    <t>Aucune charte de déontologie des élus ou agents n'a été trouvée en ligne.</t>
  </si>
  <si>
    <t>Aucun agenda des rendez-vous du maire avec des représentants d'intérêts n'a été trouvé en ligne.</t>
  </si>
  <si>
    <t>Aucune délibération relative aux frais de représentation du maire n'a été trouvée en ligne, et aucun état des dépenses n'a été trouvé. Il est possible qu'il n'utilise pas cette ligne budgétaire ce qui est une façon de l'encadrer.</t>
  </si>
  <si>
    <t>Gardanne</t>
  </si>
  <si>
    <t>Les frais de représentation du maire apparaissent dans le compte administratif ce qui semble indiquer qu'ils sont utilisés, mais aucun état de leur usage n'a été trouvé.</t>
  </si>
  <si>
    <t>Aucun jeu de données de la ville de Gardanne n'a été trouvé sur le portail open data de la région Sud ou de la métropole d'Aix-Marseille</t>
  </si>
  <si>
    <r>
      <t>Les élus de la majorité municipale (Grenoble en Commun) ont signé une charte éthique, mais aucune charte éthique supplémentaire n'a été adoptée pour l'ensemble des élus, si ce n'est la charte de l'élu local qui doit être obligatoiremment examinée par tous les conseils municipaux lors de la séance d'installation. Par ailleurs la ville ne dispose pas pour l'instant d'une cartographie des risques d'atteinte à la probité. Cela a été confirmé en réponse à la demande d'accès à document administratif adressée "</t>
    </r>
    <r>
      <rPr>
        <i/>
        <sz val="11"/>
        <color theme="1"/>
        <rFont val="Calibri"/>
        <family val="2"/>
        <scheme val="minor"/>
      </rPr>
      <t xml:space="preserve"> la Ville de Grenoble ne dispose pas à l'heure actuelle de cartographie des risques d'atteinte à la probilité ni d'un code de bonnes conduites</t>
    </r>
    <r>
      <rPr>
        <sz val="11"/>
        <color theme="1"/>
        <rFont val="Calibri"/>
        <family val="2"/>
        <scheme val="minor"/>
      </rPr>
      <t>".  (https://madada.fr/demande/demande_dacces_document_administ_5) La charte des élus de la majorité mentionne pourtant dans son article 5 "établissement d’un plan de prévention de la corruption : cartographie des risques"</t>
    </r>
  </si>
  <si>
    <r>
      <t>Aucune réponse n'a été adressée à la demande
d'accès à document administratif et aucun agenda n'a été trouvé en ligne.
(https://madada.fr/demande/demandeda cces a
document admini 39) Dans son courrier du 8 septembre 2023, la ville de Tours indique "</t>
    </r>
    <r>
      <rPr>
        <i/>
        <sz val="11"/>
        <color theme="1"/>
        <rFont val="Calibri"/>
        <family val="2"/>
        <scheme val="minor"/>
      </rPr>
      <t>Concernant la communication de l’agenda des rendez-vous effectués au cours des 12 derniers mois dans le cadre de son mandat par le Maire avec des personnes pouvant s’apparenter à des représentants d’intérêts (au sens de l’article 18-2 de la loi n 2013-907 du 11 octobre 2013 relative à la transparence de la vie publique), cette donnée n’est pas encore rendue publique compte tenu du nécessaire recensement et la qualification de chacun des rendez-vous avant de procéder à la diffusion d’un tel document.</t>
    </r>
    <r>
      <rPr>
        <sz val="11"/>
        <color theme="1"/>
        <rFont val="Calibri"/>
        <family val="2"/>
        <scheme val="minor"/>
      </rPr>
      <t>"</t>
    </r>
  </si>
  <si>
    <r>
      <t>Aucune réponse directe n'a été adressée à la demande d'accès à document administratif (https://madada.fr/demande/demande_dacces_a_document_admini_38) Dans un courrier du 5 septembre 2023, la ville de Toulouse indique : "</t>
    </r>
    <r>
      <rPr>
        <i/>
        <sz val="11"/>
        <color theme="1"/>
        <rFont val="Calibri"/>
        <family val="2"/>
        <scheme val="minor"/>
      </rPr>
      <t>Une application informatique est en cours de développement permettant la publication par la collectivité des rencontres entre les membres de l’exécutif local et les représentants d’intérêts au sens de la HATVP.
Ce projet doit aboutir dans les prochains mois. Il convient également de rappeler que ces rencontres conformément à la loi sont d’ores et déjà publiées par la HATVP suite à la déclaration obligatoire des représentants d’intérêts auprès de cette institution</t>
    </r>
    <r>
      <rPr>
        <sz val="11"/>
        <color theme="1"/>
        <rFont val="Calibri"/>
        <family val="2"/>
        <scheme val="minor"/>
      </rPr>
      <t xml:space="preserve">." Un agenda du maire et des élus est disponible en ligne, mais pas en open data et il semble inclure uniquement les évènements publics. De plus il ne stocke pas les semaines précédentes. </t>
    </r>
  </si>
  <si>
    <r>
      <t>Les présidents de région ne peuvent pas recourir aux frais de représentation. Cet engagement proposé par Transparency était donc non pertinent. Dans son courrier du 22 septembre 2023, la région indique néanmoins : "</t>
    </r>
    <r>
      <rPr>
        <i/>
        <sz val="11"/>
        <color theme="1"/>
        <rFont val="Calibri"/>
        <family val="2"/>
        <scheme val="minor"/>
      </rPr>
      <t>La délibération CR 2021-045 du 21 juillet 2021 encadre les frais de restauration et de déplacement des élus. En revanche, les présidents de conseil regional ne disposent pas de frais de representation puisque l'article L2123-19 du CGCT est applicable aux seules communes. On peut d'ailleurs s'interroger sur la légitimité d'une telle différence de traitement entre les différents niveaux de collectivité.</t>
    </r>
    <r>
      <rPr>
        <sz val="11"/>
        <color theme="1"/>
        <rFont val="Calibri"/>
        <family val="2"/>
        <scheme val="minor"/>
      </rPr>
      <t xml:space="preserve"> "</t>
    </r>
  </si>
  <si>
    <t>Un état annuel des indemnités est accessible en open data et il mentionne bien les indemnités issues de mandats dans des satellites. Ces données ne sont pas disponibles après 2021 néanmoins</t>
  </si>
  <si>
    <t>La ville de Bordeaux a initié une cartographie des risques anti-corruption en 2022, qui a abouti à la création d'un document qui a été communiqué. Un Code de déontologie de l’élu municipal a été adopté le 29 mars 2022 et est disponible en ligne. Une charte de déontologie de l'achat public à destination des agents a été établie et a été communiquée.</t>
  </si>
  <si>
    <t xml:space="preserve">Un agenda des rendez-vous ds élus de la ville de Bordeaux avec des représentants d'intérêts est disponible en ligne dans un format open data. </t>
  </si>
  <si>
    <t>https://transparence-lobby.bordeaux.fr/</t>
  </si>
  <si>
    <t>Les frais de représentation ne sont pas utilisés par le maire, ce qui est une façon de les encadrer. Par ailleurs, l'ensemble des notes de frais ponctionnées sur d'autres enveloppes ont été communiquées suite à la demande d'accès à document administratif.</t>
  </si>
  <si>
    <t>https://data.rennesmetropole.fr/explore/dataset/deports_instances_municipales/</t>
  </si>
  <si>
    <t>La ville de Poitiers dispose d’un portail 
open data mutualisé avec la métropole. Des jeux de données relatif aux subventions directes et indirectes sont disponibles en open data jusqu’en 2022, 
dès le premier euro. Les données relatives aux marchés publics attribués sont disponibles dans un format 
ouvert jusqu’en 2021.</t>
  </si>
  <si>
    <r>
      <t>Dans un courrier du 22 septembre 2022, la Région Ile de France indique : "</t>
    </r>
    <r>
      <rPr>
        <i/>
        <sz val="11"/>
        <color theme="1"/>
        <rFont val="Calibri"/>
        <family val="2"/>
        <scheme val="minor"/>
      </rPr>
      <t>La région a en effet été certifiée ISO 37001 le 23 juin 2021, puis confirmée dans cette certification à deux reprises : les 10 juin 2022 et 20 2023. Elle est aujourd'hui la seule collectivité labellisée en France avec la ville de Clamart dont le Maire est aussi le 1er Vice-président de la région. S'agissant plus particulièrement de la cartohrapie des risques probité, son élaboration a été finalisée avec 51 processus identifiés comme pouvant donner lieu à un risque probité</t>
    </r>
    <r>
      <rPr>
        <sz val="11"/>
        <color theme="1"/>
        <rFont val="Calibri"/>
        <family val="2"/>
        <scheme val="minor"/>
      </rPr>
      <t>". La région n'a néanmoins pas communiqué ce document. Elle ajoute "</t>
    </r>
    <r>
      <rPr>
        <i/>
        <sz val="11"/>
        <color theme="1"/>
        <rFont val="Calibri"/>
        <family val="2"/>
        <scheme val="minor"/>
      </rPr>
      <t>Pour être tout à fait complet sur cette question, la Région dispose aujourd'hui de la Charte pour une nouvelle éthique politique en Région Ile de France, adoptée dès début 2016 et complétée en juillet 2021, s'appliquant aux élus. Il convient de noter qu'une partie des 16 engagements qu'elle édicte ont été repris dons lo loi et qu'une outre partie va au-dela des exigences législatives et réglementaires actuellement en vigueur), de 3 chartes de déontologie s'appliquant aux agents : Charte de déontologie des agents — Charte de déontologie des achats — Charte de déontologie sur l'instruction et le versement des subventions. Il convient d'ajouter à cela que dans le cadre de l'instauration de son Système de Management Anti-Corruption (SMAC), la Région a adopté un Code de conduite anticorruption s'appliquant à tous, élus comme agents, qui a déjà fait l'objet d'une première mise à jour. La version 1 de ce Code de conduite a été adoptée le 4 avril 2022, sa deuxième version mise à jour date du 14 septembre 2022.</t>
    </r>
    <r>
      <rPr>
        <sz val="11"/>
        <color theme="1"/>
        <rFont val="Calibri"/>
        <family val="2"/>
        <scheme val="minor"/>
      </rPr>
      <t xml:space="preserve"> " La charte de déontologie des élus est disponible en ligne, mais pas celles des agents qui n'ont pas été communiquées.</t>
    </r>
  </si>
  <si>
    <r>
      <t>La collectivité n'a pas adressée de cartographie des risques, elle indique néanmoins que "</t>
    </r>
    <r>
      <rPr>
        <i/>
        <sz val="11"/>
        <color theme="1"/>
        <rFont val="Calibri"/>
        <family val="2"/>
        <scheme val="minor"/>
      </rPr>
      <t>Depuis 2019, la collectivité a créé un poste dédié au sujet et a confié à son manager des risques la mission de réaliser une cartographie des risques de chaque directionn et identifier un certain nombre de plans d'action en vue d'atténuer les risques identifiés. A la date d'aujourd'hui, plus d'une dizaine de directions, ainsi qu'un certain nombre de processus transverses, ont été audités. Cette approche comprend systématiquement une analyse des risques d'atteintes à la probité. L'AFA, lors de son audit de la région Grand Est a suivi la mise en place de ce process en 2019 puis analysés les premiers résultats en 2020 et 2021. Les conclusions du rapport de contrôle de suite définitif actent la conformité de cette approche, au regard des critères de l'agence</t>
    </r>
    <r>
      <rPr>
        <sz val="11"/>
        <color theme="1"/>
        <rFont val="Calibri"/>
        <family val="2"/>
        <scheme val="minor"/>
      </rPr>
      <t>". Au sujet du code de déontologie elle indique : "</t>
    </r>
    <r>
      <rPr>
        <i/>
        <sz val="11"/>
        <color theme="1"/>
        <rFont val="Calibri"/>
        <family val="2"/>
        <scheme val="minor"/>
      </rPr>
      <t>Le code déontologie des élus de la Région Grand Est a été adopté en 2017 et est mis en ligne sur le site de la collectivité. Une mise à jour de celui-ci a débuté mi-2023 sous la direction du référent déontologue de la collectivité en y associant un groupe d'élus représentatifs des groupes politiques siégeant au sein de l'Assemblée. 
La charte de déontologie des agents de la collectivité a également été adoptée en 2017 et mise à jour en 2023 et est disponible pour tout agent sur le site Intranet de la collectivité à la rubrique « déontologie ». Dans le cadre des travaux de refonte des dispositifs de communication interne prévue pour 2024, une réflexion sera engagée sur l'opportunité de mettre en ligne ce document sur le site de la collectivité</t>
    </r>
    <r>
      <rPr>
        <sz val="11"/>
        <color theme="1"/>
        <rFont val="Calibri"/>
        <family val="2"/>
        <scheme val="minor"/>
      </rPr>
      <t>"</t>
    </r>
  </si>
  <si>
    <t>Total Réalisé</t>
  </si>
  <si>
    <t>Total En cours de réalisation</t>
  </si>
  <si>
    <t>Total Non réalisé</t>
  </si>
  <si>
    <t>Pourcentage Total engagement en cours de réalisation</t>
  </si>
  <si>
    <t>Pourcentage Total engagements non réalisés</t>
  </si>
  <si>
    <r>
      <t>Aucune réponse n’a été adressée à la  demande d’accès à document  administratif (https://madada.fr/demande/demande_da). Malgré l'engagement de la candidate en 2020 et la communicabilité de telles informations, la ville indique dans son courrier du 2 octobre 2023 que "</t>
    </r>
    <r>
      <rPr>
        <i/>
        <sz val="11"/>
        <color theme="1"/>
        <rFont val="Calibri"/>
        <family val="2"/>
        <scheme val="minor"/>
      </rPr>
      <t>La position de la Ville de Lille n’est  pas définie à ce jour en l’absence  d’obligation réglementaire, et  compte tenu des moyens à mettre  en oeuvre pour atteindre cet objectif</t>
    </r>
    <r>
      <rPr>
        <sz val="11"/>
        <color theme="1"/>
        <rFont val="Calibri"/>
        <family val="2"/>
        <scheme val="minor"/>
      </rPr>
      <t>"</t>
    </r>
  </si>
  <si>
    <r>
      <t>La région indique dans son courrier du 24 octobre 2023 que "</t>
    </r>
    <r>
      <rPr>
        <i/>
        <sz val="11"/>
        <color theme="1"/>
        <rFont val="Calibri"/>
        <family val="2"/>
        <scheme val="minor"/>
      </rPr>
      <t>Dans le cadre des travaux de mise à jour du code de déontologie des élus de la Région Grand Est, débutés mi 2023, une réflexion est engagée par le groupe de travail sur la gestion des relations entre les élus et les représentants d'intérêts et la communication de certains éléments. Une démarche a également été entreprise auprès de la HATVP, qui recense les déclarations des représentants d'intérêts conformément à la réglementation applicable, afin d'envisager la possibilité de disposer librement I d'extractions automatiques régulières permettant d'identifier les représentants \ d'intérêts entrés en contact sur la période donnée avec des élus régionaux. L'objectif est d'éviter de la mise en place d'un dispositif II déclaratif supplémentaire qui pèserait sur les élus régionaux, alors que la loi ne le prévoit pas</t>
    </r>
    <r>
      <rPr>
        <sz val="11"/>
        <color theme="1"/>
        <rFont val="Calibri"/>
        <family val="2"/>
        <scheme val="minor"/>
      </rPr>
      <t>."</t>
    </r>
  </si>
  <si>
    <r>
      <t>Dans son courrier du 11 septembre 2021, la ville de Marseille indique que "</t>
    </r>
    <r>
      <rPr>
        <i/>
        <sz val="11"/>
        <color theme="1"/>
        <rFont val="Calibri"/>
        <family val="2"/>
        <scheme val="minor"/>
      </rPr>
      <t>le tableau des rémunération 2021 a été présenté dans une délibération au Conseil municipal. Sa publication en open data sera effective très prochainement</t>
    </r>
    <r>
      <rPr>
        <sz val="11"/>
        <color theme="1"/>
        <rFont val="Calibri"/>
        <family val="2"/>
        <scheme val="minor"/>
      </rPr>
      <t>". Néanmoins, aucun tableau n'a été retrouvé sur le site d'archive des délibérations du conseil, et aucun jeu de données en open data n'a été retrouvé sur le portail open data de la ville.</t>
    </r>
  </si>
  <si>
    <t>https://transparency-france.org/wp-content/uploads/2023/12/Tableau-Marseil.pdf</t>
  </si>
  <si>
    <t xml:space="preserve">http://www.avignon.fr/fileadmin/actualites/Documents/interne_decembre_2021/SubventionsAssociations2019.pdf </t>
  </si>
  <si>
    <t>Des données de la ville d'Avignon sont accessibles sur le portail open data régional. Une liste des associations bénéficiaires de subventions, avec le montant accordé, est accessible pour 2019, rien de plus récent n’a été trouvé.
Une liste des avis d’attribution des marchés publics est accessible en ligne, avec une dernière mise à jour le 7 décembre 2023, mais ce jeu de données n’est pas directement disponible en open data.</t>
  </si>
  <si>
    <t>https://transparency-france.org/wp-content/uploads/2023/12/CHARTE1.pdf</t>
  </si>
  <si>
    <t>https://transparency-france.org/wp-content/uploads/2023/12/Reponse-Pierre-Hurmic.pdf</t>
  </si>
  <si>
    <t>Un portail open data est en ligne. On y trouve notamment les données relatives aux subventions attribuées dans un jeu de données dont la dernière mise à jour remonte au 4 décembre 2023, et indiquant les montants inférieurs à 23 000 euros (seuil légal de publication obligatoire des données de conventionnement). On y trouve également les données relatives aux marchés publics attribués, mises à jour régulièrement (dernière mise à jour en aout 2023)</t>
  </si>
  <si>
    <t xml:space="preserve">https://transparency-france.org/wp-content/uploads/2023/12/ARRTSD1.pdf </t>
  </si>
  <si>
    <t>Lien registre déport</t>
  </si>
  <si>
    <t>Lien arrêtés déport</t>
  </si>
  <si>
    <t>Une seule situation a donné lieu à formalisation d'un arrêté de déport, qui est intégré au registre des arrêtés qui fait l'objet d'une publicité sur le site de la ville depuis juillet 2022. Par ailleurs, les mesures permanentes relatives aux situations de conflit d'intérêts public/public ont fait l'objet d'un tableau récapitulatif adopté en délibération en conseil municipal du 11 juillet 2023. Enfin, pour les déports ponctuels, les comptes-rendus des séances du conseil municipal mentionnent nommément les "non participation au vote", mais ne précisent pas si c'est pour un motif de déport ou pour un autre motif.</t>
  </si>
  <si>
    <t>Pour la cartographie des risques, aucune réponse n’a été adressée à la demande d’accès à document administratif. 
(https://madada.fr/demande/demande_dacces_document_administ_4) Pour la charte de déontologie des élus ou agents, aucun document n’a été trouvée en ligne et aucune réponse n’a été adressée à la demande d’accès à documents administratifs adressée.
(https://madada.fr/demande/demande_dacces_document_administ_4)</t>
  </si>
  <si>
    <r>
      <t>Dans un mail du 7 Aout 2023, la ville de Grenoble indique que le "</t>
    </r>
    <r>
      <rPr>
        <i/>
        <sz val="11"/>
        <color theme="1"/>
        <rFont val="Calibri"/>
        <family val="2"/>
        <scheme val="minor"/>
      </rPr>
      <t>travail de formalisation</t>
    </r>
    <r>
      <rPr>
        <sz val="11"/>
        <color theme="1"/>
        <rFont val="Calibri"/>
        <family val="2"/>
        <scheme val="minor"/>
      </rPr>
      <t>" des arrêtés de déport est en cours et que "</t>
    </r>
    <r>
      <rPr>
        <i/>
        <sz val="11"/>
        <color theme="1"/>
        <rFont val="Calibri"/>
        <family val="2"/>
        <scheme val="minor"/>
      </rPr>
      <t>Les arrêtés devraient être finalisés à la fin du mois de septembre (qu'ils soient permanents ou ponctuels)"</t>
    </r>
    <r>
      <rPr>
        <sz val="11"/>
        <color theme="1"/>
        <rFont val="Calibri"/>
        <family val="2"/>
        <scheme val="minor"/>
      </rPr>
      <t>. Les arrêtés de déport sont bien disponibles en ligne dans un dossier du recueuil des actes de la ville de Grenoble. Des déports ponctuels sont pris régulièrement lors des conseils municipaux, mais ils sont impossibles à distinguer des abstention car ils sont tous désignés par l'acronyme générique : NPPV=Ne prend pas part au vote. L'information semble pourtant disponible car dans un PowerPoint de formation aux élus la ville de Grenoble indique que lors du Conseil municipal du 13 mars 2023, sur 87 délibérations, 8 délibérations sont concernées par des NPPV dû à des déports, sur un total de 26 NPPV.</t>
    </r>
  </si>
  <si>
    <t>Un portail open data est en ligne. Les subventions et avantages en nature accordés par la ville de Grenoble à des associations sont publiées dans un format open data chaque année (dernière mise à jour en 2023), à partir du premier euro. Les données relatives aux marchés publics conclus sont publiées, mais seulement jusqu’en 2018. Les données plus récentes n'ont pas été trouvées.</t>
  </si>
  <si>
    <t>Réponse officielle au courrier du 28 juin 2023 ?</t>
  </si>
  <si>
    <t>https://transparency-france.org/wp-content/uploads/2023/12/PLANPR1.pdf</t>
  </si>
  <si>
    <t>https://transparency-france.org/wp-content/uploads/2023/12/RECAPI1.pdf</t>
  </si>
  <si>
    <r>
      <t>Dans son courrier du 2 octobre 2023, la ville de Lille indique qu'aucun arrêté de déport n'a été pris car "</t>
    </r>
    <r>
      <rPr>
        <i/>
        <sz val="11"/>
        <color theme="1"/>
        <rFont val="Calibri"/>
        <family val="2"/>
        <scheme val="minor"/>
      </rPr>
      <t>Les délégations des élus ont été réparties avec soin. Aucun conflit  d'intérêt n'est trop important à ce stade pour ne pas être résolu par  un simple déport ponctuel. Les élus sont sensibilisés à ces questions et se déportent donc  systématiquement en cas de situation de conflit d'intérêt ponctuel</t>
    </r>
    <r>
      <rPr>
        <sz val="11"/>
        <color theme="1"/>
        <rFont val="Calibri"/>
        <family val="2"/>
        <scheme val="minor"/>
      </rPr>
      <t>." Par ailleurs, la ville indique qu'un registre de ces déports ponctuels existe ("</t>
    </r>
    <r>
      <rPr>
        <i/>
        <sz val="11"/>
        <color theme="1"/>
        <rFont val="Calibri"/>
        <family val="2"/>
        <scheme val="minor"/>
      </rPr>
      <t>Leurs déports sont  retranscrits dans les tableaux des  déports dressés par le service des  Instances de la Ville avant chaque  Commission et Conseil municipal</t>
    </r>
    <r>
      <rPr>
        <sz val="11"/>
        <color theme="1"/>
        <rFont val="Calibri"/>
        <family val="2"/>
        <scheme val="minor"/>
      </rPr>
      <t>."), mais elle ne l'a pas communiqué. La ville indique également que "</t>
    </r>
    <r>
      <rPr>
        <i/>
        <sz val="11"/>
        <color theme="1"/>
        <rFont val="Calibri"/>
        <family val="2"/>
        <scheme val="minor"/>
      </rPr>
      <t>les déports sont  également mentionnés dans les procès-verbaux de chaque conseil municipal, qui sont publiés en ligne</t>
    </r>
    <r>
      <rPr>
        <sz val="11"/>
        <color theme="1"/>
        <rFont val="Calibri"/>
        <family val="2"/>
        <scheme val="minor"/>
      </rPr>
      <t>", mais aucun procès verbal des séances du Conseil municipal n'a pu être trouvé en ligne, on trouve seulement la liste des délibérations et des compte-rendu succincts qui ne mentionnent pas les déports (jusqu'en 2022 pour ces derniers documents).</t>
    </r>
  </si>
  <si>
    <t>https://opendata.lillemetropole.fr/pages/home/</t>
  </si>
  <si>
    <t>https://opendata.lillemetropole.fr/explore/dataset/conventions-subventions-lille-lomme-hellemmes/table/?sort=date_de_decision</t>
  </si>
  <si>
    <t xml:space="preserve">Un portail open data est en ligne. Les données relatives aux subventions aux  associations sont accessibles en ligne jusqu'en 2021, mais  seulement à partir de 15 000 euro (seuil de conventionnement).
Les données essentielles de la commande  publique sont accessibles dans un format open data mis à jour régulièrement (dernière mise à jour en février 2023) </t>
  </si>
  <si>
    <t>https://opendata.lillemetropole.fr/explore/dataset/donnees-essentielles-des-marches-publics-de-lille-hellemmes-lomme-/information/?sort=datepublicationdonnees</t>
  </si>
  <si>
    <t>https://transparency-france.org/wp-content/uploads/2023/12/TABLEA2.pdf</t>
  </si>
  <si>
    <t>Aucune réponse n’a été adressée à la demande d’accès à document administratif :
https://madada.fr/demande/demande_dacces_documents_adminis_5
Néanmoins, une délibération trouvée en ligne indique que les frais de représentation sont bien utilisés par le maire pour un montant de 5000 euros annuels. Aucun mécanisme d'encadrement ou de transparence n'est prévu. https://www.limoges.fr/sites/default/files/pdf_preview/Conseilsmunicipaux/2020/crcm090720.pdf</t>
  </si>
  <si>
    <t>https://transparency-france.org/wp-content/uploads/2023/12/CI-2023-03-09.pdf</t>
  </si>
  <si>
    <t>Un portail open data est en ligne. Les données relatives aux subventions  accordées sont publiées dans un jeu de données en open data, dès le 1er euro et jusqu'en 2022. Les données des marchés publics conclus sont publiées en ligne, jusqu'en 2023, il n'y a pas de possiblité d'export direct des données en open data néanmoins.</t>
  </si>
  <si>
    <t>https://transparency-france.org/wp-content/uploads/2023/12/Guide-deontologie.pdf</t>
  </si>
  <si>
    <t>https://agora.grandlyon.com/portail/seances?role=usager</t>
  </si>
  <si>
    <t>https://transparency-france.org/wp-content/uploads/2023/12/Reponse-Merignac.pdf</t>
  </si>
  <si>
    <t>https://metz.fr/pages/conseil_municipal/seances/cm200716/doc/6_d1594887112468.pdf</t>
  </si>
  <si>
    <t>Aucune réponse n’a été adressée à la demande d’accès à document administratif (https://madada.fr/demande/demande_dacces_documents_adminis_8) et aucun état des indemnités n'a été trouvé en ligne.
Une délibération trouvée en ligne indique que les frais de représentation sont bien utilisés par le maire, sur la base de la présentation de justificatifs, ce qui est un début d'encadrement :
https://metz.fr/pages/conseil_municipal/seances/cm200716/doc/6_d1594887112468.pdf</t>
  </si>
  <si>
    <t xml:space="preserve"> </t>
  </si>
  <si>
    <t>https://transparency-france.org/wp-content/uploads/2023/12/GUIDE-1.pdf</t>
  </si>
  <si>
    <t>https://transparency-france.org/wp-content/uploads/2023/12/TABLEA1.pdf</t>
  </si>
  <si>
    <r>
      <t xml:space="preserve">En réponse à la demande d’accès à document administratif, le Grand Lyon a communiqué des arrêtés de déport. Par ailleurs, concernant le registre des déports, elle a indiqué que "En réponse à la demande d’accès à document administratif, le Grand Lyon a indiqué que : « </t>
    </r>
    <r>
      <rPr>
        <i/>
        <sz val="11"/>
        <color theme="1"/>
        <rFont val="Calibri"/>
        <family val="2"/>
        <scheme val="minor"/>
      </rPr>
      <t>Compte-tenu de la volumétrie des actes pris au sein de la Métropole de Lyon et de l’effectif de l’assemblée délibérante (150 élus), il n’est pas envisageable de formaliser un jeu de données recensant les caractéristiques de chaque déport (identité de l’élu, date du déport, acte et décisions visés par le déport). Les situations de déport sont retracées au sein des procès-verbaux du Conseil ou de la Commission permanente.</t>
    </r>
    <r>
      <rPr>
        <sz val="11"/>
        <color theme="1"/>
        <rFont val="Calibri"/>
        <family val="2"/>
        <scheme val="minor"/>
      </rPr>
      <t xml:space="preserve"> ». Les "Ne prend pas part au vote" sont effectivement désignés nomément et distincts des abstentions. Il est néanmoins pas possible de savoir si ces NPPV sont forcément causés par des déports en raison de conflit d'intérêts.</t>
    </r>
  </si>
  <si>
    <t>https://transparency-france.org/wp-content/uploads/2023/12/Reponse-Paris.pdf</t>
  </si>
  <si>
    <t>La ville de Rennes dispose d’un portail 
open data mutualisé avec la métropole. Un jeu de données relatif aux subventions  directes et indirectes est disponible en  open data dès le premier euro, jusqu'en 2022. Un jeu de données relatif aux marchés publics conclus est disponible également, jusqu'en janvier 2023.</t>
  </si>
  <si>
    <t>Aucune réponse n’a été adressée à la  demande d’accès à document  administratif. Un agenda est néanmoins publié en ligne et il    indique quelques rendez-vous avec  des représentants d’intérêts.</t>
  </si>
  <si>
    <t>https://transparency-france.org/wp-content/uploads/2023/12/07-TAB1.pdf</t>
  </si>
  <si>
    <t>https://transparency-france.org/wp-content/uploads/2023/12/RPONSE1.pdf</t>
  </si>
  <si>
    <t>https://transparency-france.org/wp-content/uploads/2023/12/Reponse-IDF.pdf</t>
  </si>
  <si>
    <t>https://transparency-france.org/wp-content/uploads/2023/12/RPONSE1-1.pdf</t>
  </si>
  <si>
    <t>Courrier non adressé</t>
  </si>
  <si>
    <t xml:space="preserve">https://transparency-france.org/wp-content/uploads/2023/12/Arrete-deport-fusionnes.pdf </t>
  </si>
  <si>
    <r>
      <t>En réponse à la demande d’accès à document administratif adressée, la ville de Strasbourg indique que les frais de représentation ne sont pas utilisés, ce qui est une façon de les encadrer (https://madada.fr/demande/demande_dacces_documents_adminis_16). En complément, la ville de Strasbourg indique que "</t>
    </r>
    <r>
      <rPr>
        <i/>
        <sz val="11"/>
        <color theme="1"/>
        <rFont val="Calibri"/>
        <family val="2"/>
        <scheme val="minor"/>
      </rPr>
      <t>Les frais de déplacement et de restauration de la maire sont intégrés de façon détaillée dans une ligne budgétaire liée aux dépenses des élu·es</t>
    </r>
    <r>
      <rPr>
        <sz val="11"/>
        <color theme="1"/>
        <rFont val="Calibri"/>
        <family val="2"/>
        <scheme val="minor"/>
      </rPr>
      <t>"</t>
    </r>
  </si>
  <si>
    <t>https://www.strasbourg.eu/annuaire-elus-ville</t>
  </si>
  <si>
    <t>https://www.strasbourg.eu/conseils-municipaux</t>
  </si>
  <si>
    <t>https://transparency-france.org/wp-content/uploads/2024/01/2023-08-02-Reponse-questionnaire-Transparency-International-2023.xlsx</t>
  </si>
  <si>
    <r>
      <t>La ville de Besançon a indiqué dans sa réponse que "</t>
    </r>
    <r>
      <rPr>
        <i/>
        <sz val="11"/>
        <color theme="1"/>
        <rFont val="Calibri"/>
        <family val="2"/>
        <scheme val="minor"/>
      </rPr>
      <t>Le plan de prévention n’est pas engagé.
Etablir une cartographie des risques représente un travail important d’autant qu’elle n’aurait de sens que si elle s’appliquait à l’Agglomération. Par ailleurs la collectivité souhaiterait s’adosser sur la doctrine de l’AFA qui fera référence lors de la mise en place  des contrôles au niveau des collectivités moins importantes que celles des métropoles</t>
    </r>
    <r>
      <rPr>
        <sz val="11"/>
        <color theme="1"/>
        <rFont val="Calibri"/>
        <family val="2"/>
        <scheme val="minor"/>
      </rPr>
      <t>". Concernant la charte de déontologie, une charte de déontologie spécifique aux achats publics a été publiée, elle s'applique aux élus et agents.</t>
    </r>
  </si>
  <si>
    <t>https://transparency-france.org/wp-content/uploads/2024/01/Charte-de-D-ontologie-des-achats.pdf</t>
  </si>
  <si>
    <r>
      <t>La ville de Besançon indique dans sa réponse que "</t>
    </r>
    <r>
      <rPr>
        <i/>
        <sz val="11"/>
        <color theme="1"/>
        <rFont val="Calibri"/>
        <family val="2"/>
        <scheme val="minor"/>
      </rPr>
      <t>L’agenda hebdomadaire de la Présidente/Maire est adressé à la presse locale. Tous ces rdv y figurent</t>
    </r>
    <r>
      <rPr>
        <sz val="11"/>
        <color theme="1"/>
        <rFont val="Calibri"/>
        <family val="2"/>
        <scheme val="minor"/>
      </rPr>
      <t>". Ce document n'a pas été fourni, néanmoins la maire de Besançon ne s'était pas engagée à réaliser cette proposition.</t>
    </r>
  </si>
  <si>
    <t>Cet engagement n’a pas été pris lors de la campagne de 2020. Néanmoins la maire a choisi de renoncer aux frais de représentation, ce qui est une façon de les encadrer. Ce non-recours est indiqué dans le compte-rendu de la séance du conseil municipal du 15 juillet 2020 (page 3).</t>
  </si>
  <si>
    <t>https://datasets.grandbesancon.fr/fichiers/delibs/villeDeBesancon/conseilMunicipal/2020/20200715/conseil_municipal_2020_07_15_avec_debats.pdf</t>
  </si>
  <si>
    <r>
      <t xml:space="preserve">Au sujet des arrêtés de déport, la ville de Besacon a indiqué que " </t>
    </r>
    <r>
      <rPr>
        <i/>
        <sz val="11"/>
        <color theme="1"/>
        <rFont val="Calibri"/>
        <family val="2"/>
        <scheme val="minor"/>
      </rPr>
      <t>Les arrêtés de déport sont en cours de finalisation. La collectivité a saisi l’avis de la Haute Autorité pour la transparence de la vie publique (HATVP) il y a plusieurs mois pour avis sur leur libellé. En attente de réponse.</t>
    </r>
    <r>
      <rPr>
        <sz val="11"/>
        <color theme="1"/>
        <rFont val="Calibri"/>
        <family val="2"/>
        <scheme val="minor"/>
      </rPr>
      <t>" par ailleurs, au sujet du registre des déports, la ville indique en réponse à la demande d’accès à document administratif, que "</t>
    </r>
    <r>
      <rPr>
        <i/>
        <sz val="11"/>
        <color theme="1"/>
        <rFont val="Calibri"/>
        <family val="2"/>
        <scheme val="minor"/>
      </rPr>
      <t>L'ensemble des délibérations, faisant apparaitre le nom des élus ne prenant pas part au vote, sont ainsi disponibles sur le site internet des deux collectivités</t>
    </r>
    <r>
      <rPr>
        <sz val="11"/>
        <color theme="1"/>
        <rFont val="Calibri"/>
        <family val="2"/>
        <scheme val="minor"/>
      </rPr>
      <t>". On trouve en effet dans chaque compte-rendu des séances du conseil municipal une désignation nominative pour chaque vote des "conseillers intéressés" qui se déportent, distinctement des abstentions.
https://madada.fr/demande/demande_dacces_a_document_admini_2</t>
    </r>
  </si>
  <si>
    <t>https://www.besancon.fr/la-ville/conseil-municipal/deliberations-ville-de-besancon/</t>
  </si>
  <si>
    <r>
      <t>Un portail open data est en ligne, on peut y trouver une liste des associations bénéficiaires de subventions, avec le montant accordé, mais seulement pour 2019 et au-delà de 23 000 euros, rien de plus récent n’a été trouvé.
Aucun jeu de données n’a été trouvé pour les marchés publics attribués. la ville de Besançon a indiqué que "</t>
    </r>
    <r>
      <rPr>
        <i/>
        <sz val="11"/>
        <color theme="1"/>
        <rFont val="Calibri"/>
        <family val="2"/>
        <scheme val="minor"/>
      </rPr>
      <t>La collectivité est en train de recruter du personnel dédié au développement de ses données en Open Data</t>
    </r>
    <r>
      <rPr>
        <sz val="11"/>
        <color theme="1"/>
        <rFont val="Calibri"/>
        <family val="2"/>
        <scheme val="minor"/>
      </rPr>
      <t>"</t>
    </r>
  </si>
  <si>
    <t>https://transparency-france.org/wp-content/uploads/2024/01/Tableau-bilan-intermediaire-ville-de-Besancon-decembre-2023.docx</t>
  </si>
  <si>
    <r>
      <t>Dans un courrier du 5 septembre 2023, la ville de Tours indique "</t>
    </r>
    <r>
      <rPr>
        <i/>
        <sz val="11"/>
        <color theme="1"/>
        <rFont val="Calibri"/>
        <family val="2"/>
        <scheme val="minor"/>
      </rPr>
      <t>Les frais de représentation du Maire sont désormais accessibles sur le portail open data de la Ville, en suivant le lien https://data.tours-metropole.fr/explore/dataset/frais-representation-maire-tours/table/ Ce jeu de
données, qui couvre la période de juillet 2020 à décembre 2022, fera l’objet d’une mise à jour annuelle, après l’adoption par le conseil municipal du compte administratif de l’année précédente.</t>
    </r>
    <r>
      <rPr>
        <sz val="11"/>
        <color theme="1"/>
        <rFont val="Calibri"/>
        <family val="2"/>
        <scheme val="minor"/>
      </rPr>
      <t xml:space="preserve"> " Le jeu de données est effectivement accessible et très bien fait.</t>
    </r>
  </si>
  <si>
    <r>
      <t>Dans un courrier du 5 septembre 2023, la ville de Tours indique "</t>
    </r>
    <r>
      <rPr>
        <i/>
        <sz val="11"/>
        <color theme="1"/>
        <rFont val="Calibri"/>
        <family val="2"/>
        <scheme val="minor"/>
      </rPr>
      <t>En 2020, un tableau recensant le montant des indemnités votées a été publié sur Open Data. Celui-ci recense les indemnités attribuées au titre du mandat municipal. Il ne fait pas mention des fonctions exercées par un conseiller municipal au sein des organismes satellites, puisqu'aucune indemnité supplémentaire n'est versée à ce titre. Une liste exhaustive des représentations exercées par les élus municipaux est par ailleurs publiée sur OpenData. Ces représentations ne donnent pas lieu à une rémunération ou indemnité complémentaire. Le tableau des indemnités versées l'année précédente sera mise à disposition chaque année sur OpenData, après sa transmission aux conseillers muncipaux, avant le vote du budget de la Ville"</t>
    </r>
    <r>
      <rPr>
        <sz val="11"/>
        <color theme="1"/>
        <rFont val="Calibri"/>
        <family val="2"/>
        <scheme val="minor"/>
      </rPr>
      <t xml:space="preserve"> Ces données sont effectivement disponibles sur le portail open data de la collectivité, la dernière mise à jour remonte à septembre 2020 mais en l'absence d'indemnités versées par des satellites, et sans délibération modificative du montant des indemnités de base, les montants de 2020 sont toujours d'actualité.</t>
    </r>
  </si>
  <si>
    <t xml:space="preserve">Un état des indemnités a été adressé en réponse à une demande d’accès à document administratif, celui-ci ne comprend néanmoins que les indemnités au titre de conseiller municipal et pas les indemnités pour les mandats dans les organismes satellites. Il est possible que les conseillers ne touchent pas d'indemnités de la part de satellites mais cela doit être confirmé explicitement. </t>
  </si>
  <si>
    <t>L’état des indemnités pour l’année 2021 a 
été communiqué suite à une demande d'accès à document administratif. Le document ne précise néanmoins pas la source des indemnités perçues en dehors du mandat de conseiller municipal, il précise seulement un montant annuel perçu au titre des "autres mandats" en 2021, sans préciser les organismes satellites à l'origine de ces autres indemnités.</t>
  </si>
  <si>
    <r>
      <t>La ville de Nantes dispose d’un portail open data mutualisé avec la  métropole. Les données relatives aux  subventions accordées aux  associations jusqu’en 2022 sont  disponibles dans un jeu de données, et sont publiées dès le premier euro. Les données essentielles de la  commande publique sont  accessibles dans un jeu de données.
Néanmoins, ces données ne mentionnent pas les montants précis  des marchés publics, seulement des tranches larges. A ce sujet la ville de Nantes indique que "</t>
    </r>
    <r>
      <rPr>
        <i/>
        <sz val="11"/>
        <color theme="1"/>
        <rFont val="Calibri"/>
        <family val="2"/>
        <scheme val="minor"/>
      </rPr>
      <t>Les données relatives à la commande publique  publiées sont issues pour le moment du logiciel de gestion financière de la collectivité qui ne permet pas de  reprendre précisément les montants estimatifs notamment  des accords-cadres sans montant maximum. Consciente de la marge de progrès , la ville s'est engagée  dans un processus d'amélioration continue concernant la  transparence et l'accessibilité de ces données. Il s'agira notamment de répondre à la nouvelle obligation  réglementaire (https://www.legifrance.gouv.fr/jorf/id/JORFTEXT000046850496) qui entrera en vigueur pour les marchés notifiés  à compter du 1er janvier 2024 passant ainsi d’une dizaine  à une quarantaine de données. Un travail est d'ores et  déjà engagé avec les éditeurs des logiciels marchés publics et de gestion financière afin de rendre plus ergonomique la restitution des données de la commande  publique. Ce chantier vient modifier le process de collecte des  données et nécessite un temps d’adaptation des outils  informatiques et un temps d'appropriation par les agent"</t>
    </r>
  </si>
  <si>
    <r>
      <t>Un portail open data de la ville de Marseille, et la métropole Aix-Marseille, sont disponibles en ligne. Un jeu de données relatif aux subventions accordées dès le 1er euros est disponible en ligne en open data, la dernière mise à jour date du 14 septembre 2023 pour les données 2022. Les données essentielles de la commande publique sont accessibles en open data, mais le dernier marché publié remonté au 21 décembre 2020 ce qui est ancien. La ville de Marseille indique dans son courrier du 11 septembre 2023 que "</t>
    </r>
    <r>
      <rPr>
        <i/>
        <sz val="11"/>
        <color theme="1"/>
        <rFont val="Calibri"/>
        <family val="2"/>
        <scheme val="minor"/>
      </rPr>
      <t>Les données essentielles de la commande publique seront publiées prochainement après la mise en place du protocole standard d'échange de données PES Marché nécessaire pour communiquer directement les données sur le site de l'Etat (et en open data)</t>
    </r>
    <r>
      <rPr>
        <sz val="11"/>
        <color theme="1"/>
        <rFont val="Calibri"/>
        <family val="2"/>
        <scheme val="minor"/>
      </rPr>
      <t>"</t>
    </r>
  </si>
  <si>
    <t>https://data.montpellier3m.fr/</t>
  </si>
  <si>
    <r>
      <t>La Ville de Tours dispose d'un portail Open Data mutualisé avec la Métropole. Aucun jeu de données relatif aux subventions ou aux marchés publics n'y est disponible néanmoins. Dans un courrier du 5 septembre 2023, la ville de Tours indique : "</t>
    </r>
    <r>
      <rPr>
        <i/>
        <sz val="11"/>
        <color theme="1"/>
        <rFont val="Calibri"/>
        <family val="2"/>
        <scheme val="minor"/>
      </rPr>
      <t>Un nouveau jeu de données relatif aux subventions est actuellement à l'étude. Les
éléments relatifs au vote des subventions sont aujourd'hui accessibles via les délibérations publiées sur Open Data, ou dans les comptes administratifs de la collectivité. Concernant les marchés publics, la publication des données essentielles sera traitée au cours de l’année 2024 dans le cadre de la mise en place du PESV2 (nouveau format d'échange électronique pour le transfert des flux comptables). Le déploiement progressif de la dématérialisation permettra alors d’étudier les solutions techniques nécessaires pour publier ces éléments.</t>
    </r>
    <r>
      <rPr>
        <sz val="11"/>
        <color theme="1"/>
        <rFont val="Calibri"/>
        <family val="2"/>
        <scheme val="minor"/>
      </rPr>
      <t>"</t>
    </r>
  </si>
  <si>
    <r>
      <t xml:space="preserve">Un portail open data est en ligne. Un jeu de données est accessible pour les subvention aux associations, mais seulement jusqu'en 2017. La région indique à ce sujet dans son courrier du 22 septembre 2022 : " </t>
    </r>
    <r>
      <rPr>
        <i/>
        <sz val="11"/>
        <color theme="1"/>
        <rFont val="Calibri"/>
        <family val="2"/>
        <scheme val="minor"/>
      </rPr>
      <t>Conformément a l’engagement n° 12 de la charte éthique de la Région, la liste des subventions aux associations doit étre publiée sur l’open data. Cela a été effectivement fait jusqu’en 2017. En 2018, a la suite d'un changement d’application voulu par Bercy pour la transmission des données budgétaires, il n’a plus été possible techniquement d’extraire le jeu de données des subventions, ce qui explique l’absence de publication sur l’open data depuis cette date. La Région s’efforce néanmoins detrouver une solution lui permettant de se remettre en situation de publier ces données en open data dans les meilleurs délais. En dépit de cette difficulté, il convient de rappeler que cette liste des subventions aux associations est aussi publiée chaque année dans le compte administratif qui est un document public. Elle est donc de ce fait restée accessible depuis 2018</t>
    </r>
    <r>
      <rPr>
        <sz val="11"/>
        <color theme="1"/>
        <rFont val="Calibri"/>
        <family val="2"/>
        <scheme val="minor"/>
      </rPr>
      <t>." Au sujet des données de marchés publics, elle indique : "</t>
    </r>
    <r>
      <rPr>
        <i/>
        <sz val="11"/>
        <color theme="1"/>
        <rFont val="Calibri"/>
        <family val="2"/>
        <scheme val="minor"/>
      </rPr>
      <t>Les données essentielles des marchés publics sont publiées conformémenta la réglementation via le profil acheteur de la Région : Maximilien.fr
Ces données sont librement accessibles sur le site « https://marches.maximilien.fr/entreprise
Elles sont disponibles en consultation sur le site et exportables au format .xml La Région publie les données de ses marchés dés le premier euro.</t>
    </r>
    <r>
      <rPr>
        <sz val="11"/>
        <color theme="1"/>
        <rFont val="Calibri"/>
        <family val="2"/>
        <scheme val="minor"/>
      </rPr>
      <t>" Les données essentielles de la commande publique y sont effectivement disponibles jusqu'en 2023 et on peut les extraire en format open data.</t>
    </r>
  </si>
  <si>
    <t xml:space="preserve">https://transparency-france.org/wp-content/uploads/2024/01/Reponse-ville-de-Rouen.pdf </t>
  </si>
  <si>
    <t>Aucune réponse n’a été adressée à la demande d’accès à document administratif (https://madada.fr/demande/demande_dacces_documents_adminis_10) et aucun état des dépenses n'a été trouvé en ligne. Il est possible que le maire n'utilise pas les frais de représentation mais cela n'a pas été confirmé explicitement.</t>
  </si>
  <si>
    <r>
      <t>Dans un courrier du 5 septembre 2023, la ville de Toulouse indique "</t>
    </r>
    <r>
      <rPr>
        <i/>
        <sz val="11"/>
        <color theme="1"/>
        <rFont val="Calibri"/>
        <family val="2"/>
        <scheme val="minor"/>
      </rPr>
      <t>Les frais de représentation du Maire ont donné lieu à l’adoption d’une délibération par le conseil municipal en début de mandat. Il est procédé à un remboursement de ces frais sur la base de justificatifs des dépenses exposées par le Maire. Ils correspondent exclusivement à des frais de bouches, pour un montant en 2022 de …..€</t>
    </r>
    <r>
      <rPr>
        <sz val="11"/>
        <color theme="1"/>
        <rFont val="Calibri"/>
        <family val="2"/>
        <scheme val="minor"/>
      </rPr>
      <t xml:space="preserve"> ". La ville a précisé ultérieurement (janvier 2024) avoir déjà "</t>
    </r>
    <r>
      <rPr>
        <i/>
        <sz val="11"/>
        <color theme="1"/>
        <rFont val="Calibri"/>
        <family val="2"/>
        <scheme val="minor"/>
      </rPr>
      <t>rédigé un référentiel qui encadre ces dépenses, ainsi qu'un dispositif formalisé de justification des dépenses, et les modalités de publication (lieu, données concernées, fréquence de publication, etc.). Plusieurs réunions de travail ont eu lieu avec l'administration du conseil et la direction de la communication pour la publication sur le site Internet. Le tout est en cours de validation</t>
    </r>
    <r>
      <rPr>
        <sz val="11"/>
        <color theme="1"/>
        <rFont val="Calibri"/>
        <family val="2"/>
        <scheme val="minor"/>
      </rPr>
      <t>"</t>
    </r>
  </si>
  <si>
    <t>Total collectivités engagées sur la proposition</t>
  </si>
  <si>
    <t xml:space="preserve">https://transparency-france.org/wp-content/uploads/2024/01/Rapport_ann.pdf </t>
  </si>
  <si>
    <r>
      <t>La ville de Lyon a indiqué dans un courrier de septembre 2023 que "</t>
    </r>
    <r>
      <rPr>
        <i/>
        <sz val="11"/>
        <color theme="1"/>
        <rFont val="Calibri"/>
        <family val="2"/>
        <scheme val="minor"/>
      </rPr>
      <t>la cartographie initiée est déjà réalisée à 68%, des missions d'inspections et des audits ont déjà été engagés sur la base premiers constats de la cartographie</t>
    </r>
    <r>
      <rPr>
        <sz val="11"/>
        <color theme="1"/>
        <rFont val="Calibri"/>
        <family val="2"/>
        <scheme val="minor"/>
      </rPr>
      <t>". Par ailleurs, elle cite les mesures s'apparentant à une charte de déontologie pour les élus et agents notamment "</t>
    </r>
    <r>
      <rPr>
        <i/>
        <sz val="11"/>
        <color theme="1"/>
        <rFont val="Calibri"/>
        <family val="2"/>
        <scheme val="minor"/>
      </rPr>
      <t xml:space="preserve">une rubrique du site intranet qui rappelle les droits et devoirs des fonctionnaires". </t>
    </r>
    <r>
      <rPr>
        <sz val="11"/>
        <color theme="1"/>
        <rFont val="Calibri"/>
        <family val="2"/>
        <scheme val="minor"/>
      </rPr>
      <t>Pour les élus :"</t>
    </r>
    <r>
      <rPr>
        <i/>
        <sz val="11"/>
        <color theme="1"/>
        <rFont val="Calibri"/>
        <family val="2"/>
        <scheme val="minor"/>
      </rPr>
      <t>Le comité consultatif de déontologie et de transparence des élus a pour rôle de formuler des recommandations qui pourront prendre la forme d'une charte éthique des élus. Il a notamment dans son programme de travail 2023 envisagé des actions de sensibilisation des élus, qui pourront être une étape préalable d'une charte de déontologie.</t>
    </r>
    <r>
      <rPr>
        <sz val="11"/>
        <color theme="1"/>
        <rFont val="Calibri"/>
        <family val="2"/>
        <scheme val="minor"/>
      </rPr>
      <t>"</t>
    </r>
  </si>
  <si>
    <t>L'agenda du maire de Lyon de 2020 à 2023 est publié sur le site de la ville et il inclut des rendez-vous avec des représentants d'intérêts. Le nouvel agenda est mis à jour chaque semaine.</t>
  </si>
  <si>
    <t>https://www.lyon.fr/vie-municipale/le-maire-et-vous</t>
  </si>
  <si>
    <r>
      <t>La délibération n° 2020/68 indique que "</t>
    </r>
    <r>
      <rPr>
        <i/>
        <sz val="11"/>
        <color theme="1"/>
        <rFont val="Calibri"/>
        <family val="2"/>
        <scheme val="minor"/>
      </rPr>
      <t>Un état des dépenses engagées au titre de cette indemnité sera communiqué annuellement. Le reliquat des sommes non utilisées restera inscrit au budget de la Ville.  L’indemnité sera versée sur la base des frais réels au fur et à mesure de la présentation des justificatifs (facture acquittée et état de consommation des crédits).</t>
    </r>
    <r>
      <rPr>
        <sz val="11"/>
        <color theme="1"/>
        <rFont val="Calibri"/>
        <family val="2"/>
        <scheme val="minor"/>
      </rPr>
      <t>" Ce système de remboursement sur frais réels et non plus forfait fixe est conforme aux recommandations de Transparency France. Le détail de l'usage de ces frais n'ont pas été communiqués à Transparency qui en faisait la demande, mais ils ont été transmis à la presse locale qui en a fait un article. La ville a indiqué dans un courrier de septembre 2023 que ces documents seraient publiés plus largement sur le site Lyon.fr prochainement, après un travail de préparation actuellement en cours.</t>
    </r>
  </si>
  <si>
    <t>https://transparency-france.org/wp-content/uploads/2024/01/20230915_Reponse_TI.pdf</t>
  </si>
  <si>
    <t>En réponse à la demande d’accès à  documents administratifs adressée, la ville  de Lyon a fourni plusieurs arrêtés de déport. Aucun registre des déports n’est accessible  en ligne, néanmoins en réponse à la demande d’accès à document  administratif, la ville a adressé un  document d’examen des conflits d’intérêts qui s’en approche. Néanmoins, en l'absence de registre des déports et d'une éventuelle mention dans le compte rendu des conseils municipaux du nom des élus ne prenant pas part au vote pour des motifs de conflit d'intérêts, il est impossible de retracer les déports individuels.</t>
  </si>
  <si>
    <r>
      <t>Le maire de Rouen indique dans un courrier que "</t>
    </r>
    <r>
      <rPr>
        <i/>
        <sz val="11"/>
        <color theme="1"/>
        <rFont val="Calibri"/>
        <family val="2"/>
        <scheme val="minor"/>
      </rPr>
      <t>Notre inspectrice générale des services travaille à l'établissement d'une cartographie des risques générales qui permettra lors de l'analyse de chaque process priorisé d'identifier notamment les risques d'atteintes à la probité</t>
    </r>
    <r>
      <rPr>
        <sz val="11"/>
        <color theme="1"/>
        <rFont val="Calibri"/>
        <family val="2"/>
        <scheme val="minor"/>
      </rPr>
      <t>" et "</t>
    </r>
    <r>
      <rPr>
        <i/>
        <sz val="11"/>
        <color theme="1"/>
        <rFont val="Calibri"/>
        <family val="2"/>
        <scheme val="minor"/>
      </rPr>
      <t>nous avons engagé cet été un travail autour d'un guide et d'une charte de la déontologie à l'attention des agents de la collectivité et des élus</t>
    </r>
    <r>
      <rPr>
        <sz val="11"/>
        <color theme="1"/>
        <rFont val="Calibri"/>
        <family val="2"/>
        <scheme val="minor"/>
      </rPr>
      <t>"</t>
    </r>
  </si>
  <si>
    <t>https://www.mpe76.fr/</t>
  </si>
  <si>
    <t>La ville de Rouen dispose d’un portail open data mutualisé avec la métropole. Un jeu de données relatif aux subventions accordées aux associations est disponible jusqu'en 2022, mais dans un format PDF difficilement exploitable non disponible sur le portail open data. Les données essentielles de la commande publique sont disponibles sur la plateforme des marchés publics de seine-maritime (Fonction recherche avancée, paramètre "données essentielles").</t>
  </si>
  <si>
    <r>
      <t>En réponse à la demande d'accès formulée par Transparency France, la ville de Marseille a indiqué dans un courrier du 11 septembre 2023 que "</t>
    </r>
    <r>
      <rPr>
        <i/>
        <sz val="11"/>
        <color theme="1"/>
        <rFont val="Calibri"/>
        <family val="2"/>
        <scheme val="minor"/>
      </rPr>
      <t xml:space="preserve">Une première cartographie des risques de la collectivité a été réalisée. Une seconde cartographie des risques d'atteinte à la probité est en cours de finalisation et sera achevée au plus tard au 1er trimestre 2024" </t>
    </r>
  </si>
  <si>
    <r>
      <t>Concernant la cartographie des risques d'atteintes à la probité, la ville a indiqué dans un courrier du 14 septembre 2023 que "</t>
    </r>
    <r>
      <rPr>
        <i/>
        <sz val="11"/>
        <color theme="1"/>
        <rFont val="Calibri"/>
        <family val="2"/>
        <scheme val="minor"/>
      </rPr>
      <t>un guide du contrôle des satellites est actuellement en cours de rédaction par la direction contrats complexes et innovations publiques</t>
    </r>
    <r>
      <rPr>
        <sz val="11"/>
        <color theme="1"/>
        <rFont val="Calibri"/>
        <family val="2"/>
        <scheme val="minor"/>
      </rPr>
      <t>". Par ailleurs, une charte de déontologie des élus a été adoptée en Conseil municipal du 7 février 2022.</t>
    </r>
  </si>
  <si>
    <t>En réponse à la demande d’accès à document administratif, le Grand Lyon a indiqué que la cartographie des risques était  en cours de réalisation. Par ailleurs, un guide de déontologie des agents de la ville de Lyon a été publié en mai 2023.</t>
  </si>
  <si>
    <r>
      <t>Concernat la cartographie des risques d'atteintes à la probité, la ville de Nantes indique dans son courrier du 14 septembre 2023 que "</t>
    </r>
    <r>
      <rPr>
        <i/>
        <sz val="11"/>
        <color theme="1"/>
        <rFont val="Calibri"/>
        <family val="2"/>
        <scheme val="minor"/>
      </rPr>
      <t>Cet  engagement s’est également traduit par l'élaboration d’un dispositif de prévention et de  détection des atteintes à la probité initié en 2022. Il  s'appuie sur des actions ciblées et un calendrier  associé ainsi qu'une comitologie permettant à 
l’instance dirigeante de le piloter. La cartographie des risques d’atteintes à la probité, qui constitue l'un des axes du dispositif, sera achevée en septembre. Elle porte en premier lieu sur les :
• processus de la commande publique (marchés  publics et DSP)
• processus relatif aux régies de recettes et  d’avances
• processus d’instruction et d’octroi des subventions aux associations"</t>
    </r>
    <r>
      <rPr>
        <sz val="11"/>
        <color theme="1"/>
        <rFont val="Calibri"/>
        <family val="2"/>
        <scheme val="minor"/>
      </rPr>
      <t>. Concernant les chartes de déontologie, elle indique que "</t>
    </r>
    <r>
      <rPr>
        <i/>
        <sz val="11"/>
        <color theme="1"/>
        <rFont val="Calibri"/>
        <family val="2"/>
        <scheme val="minor"/>
      </rPr>
      <t>La charte de déontologie des élus municipaux est  également disponible au public depuis 2020 sur une  page dédiée du site de la Ville de Nantes
Le guide de déontologie des agents a été diffusé  aux agents et mis en ligne sur l’intranet dès 2019</t>
    </r>
    <r>
      <rPr>
        <sz val="11"/>
        <color theme="1"/>
        <rFont val="Calibri"/>
        <family val="2"/>
        <scheme val="minor"/>
      </rPr>
      <t>" La charte de déontologie est effectivement en ligne, et le guide de déontologie des agents a été communiqué.</t>
    </r>
  </si>
  <si>
    <r>
      <t>La ville de Paris indique dans son courrier que "</t>
    </r>
    <r>
      <rPr>
        <i/>
        <sz val="11"/>
        <color theme="1"/>
        <rFont val="Calibri"/>
        <family val="2"/>
        <scheme val="minor"/>
      </rPr>
      <t>la cartographie des risques est en cours</t>
    </r>
    <r>
      <rPr>
        <sz val="11"/>
        <color theme="1"/>
        <rFont val="Calibri"/>
        <family val="2"/>
        <scheme val="minor"/>
      </rPr>
      <t>".Un code de déontologie des élus et agent a été soumis au Conseil de Paris (octobre 2022 et mars 2023), il est disponible en ligne.</t>
    </r>
  </si>
  <si>
    <r>
      <t xml:space="preserve">En réponse à la demande d’accès à document administratif, la ville de Strasbourg indique que : « </t>
    </r>
    <r>
      <rPr>
        <i/>
        <sz val="11"/>
        <color theme="1"/>
        <rFont val="Calibri"/>
        <family val="2"/>
        <scheme val="minor"/>
      </rPr>
      <t>La cartographie des risques d’atteinte à la probité est en cours d’élaboration. Nous envisageons une finalisation pour cette fin d’année</t>
    </r>
    <r>
      <rPr>
        <sz val="11"/>
        <color theme="1"/>
        <rFont val="Calibri"/>
        <family val="2"/>
        <scheme val="minor"/>
      </rPr>
      <t xml:space="preserve"> » (https://madada.fr/demande/demande_dacces_document_administ_19). Concernant les chartes de déontologie, un code de déontologie des élus a été adressé, ainsi qu’un code de déontologie des agents.</t>
    </r>
  </si>
  <si>
    <t>Aucune charte de déontologie des élus ou agents n'a été trouvée en ligne, et il n'a pas été indiqué si la ville avait initié une démarche de cartographie des risques.</t>
  </si>
  <si>
    <t>Aucun arrêté de déport ou registre de déport n’a été trouvé en ligne, et aucun n’a été communiqué suite à la demande d’accès.
https://madada.fr/demande/demande_dacces_a_document_admini. Par ailleurs le procès verbal des séances n'indique par les non prise de participation au vote dûes à des déports.</t>
  </si>
  <si>
    <t>Aucun arrêté de déport ou registre des déports n'ont été trouvés en ligne, et aucun n’a été communiqué suite à la demande d’accès. (https://madada.fr/demande/demande_dacces_a_document_admini_4) Les procès verbaux des séances du Conseil municipal n'indiquent pas les non prises de participation au vote dûes à des déports.</t>
  </si>
  <si>
    <t>Aucun arrêté de déport ou registre des déports n’a été trouvé en  ligne.Les procès verbaux des séances du Conseil municipal n'indiquent pas les non prises de participation au vote dûes à des déports.</t>
  </si>
  <si>
    <t xml:space="preserve">Aucun arrêté de déport ou registre des déports n'ont été trouvés en ligne, et aucune réponse n’a été adressée à la demande d’accès à document administratif. 
https://madada.fr/demande/demande_dacces_a_document_admini_7. Les procès verbaux des séances du conseil municipal indique nomément les non prises de participation au vote et la délibération visée, mais il n'est pas indiqué si cela est dû à un déport pour conflit d'intérêts ou non. </t>
  </si>
  <si>
    <t>Les arrêtés permanents de déport sont accessibles aisément sur le site de la collectivité. Pour les déports plus ponctuels, les non prises de participation au vote sont indiquées dans le compte rendu des conseils municipaux mais il n'est pas indiqué s'ils sont dûs à un déport pour conflit d'intérêts.</t>
  </si>
  <si>
    <t>Aucun arrêté de déport ou registre des déports n’a été trouvé en  ligne. Les abstentions sont indiquées dans les procès verbaux des séances du conseil municipal mais pas les non prises de participations au vote suite à un déport.</t>
  </si>
  <si>
    <t>Les arrêtés de déports adoptés suite aux recommandations de la Haute autorité pour transparence de la vie publique sont publiés et accessibles sur le site Strasbourg.eu dans la rubrique des élus concernés. Les comptes-rendus des séances des conseils municipaux distinguent de façon nominative les élus qui ne prennent pas part au vote sur une délibération spécifique, mais ne mentionne pas si cela est dû à un déport ou une autre raison.</t>
  </si>
  <si>
    <t>https://data.iledefrance.fr/pages/publication-des-actes/?sort=date_affichage,-identifiant&amp;disjunctive.type&amp;disjunctive.type_seance&amp;disjunctive.theme&amp;q.daterangeslider=date_affichage:%5B2015-12-18%20TO%202024-01-05%5D</t>
  </si>
  <si>
    <r>
      <t xml:space="preserve">Les arrêtés de déport sont accessibles aisément sur le site de recueuil des actes administratifs de la région. La région indique dans son courrier du 22 septembre 2023 que " </t>
    </r>
    <r>
      <rPr>
        <i/>
        <sz val="11"/>
        <color theme="1"/>
        <rFont val="Calibri"/>
        <family val="2"/>
        <scheme val="minor"/>
      </rPr>
      <t>Les arrêtés de déport ont été pris et publiés sur les sites de la Région pour la Présidente et les 8 des 15 vice-présidents pour lesquels la HATVP avait recommandé un arrêté après examen de leur déclaration d'intérêts</t>
    </r>
    <r>
      <rPr>
        <sz val="11"/>
        <color theme="1"/>
        <rFont val="Calibri"/>
        <family val="2"/>
        <scheme val="minor"/>
      </rPr>
      <t>" et "</t>
    </r>
    <r>
      <rPr>
        <i/>
        <sz val="11"/>
        <color theme="1"/>
        <rFont val="Calibri"/>
        <family val="2"/>
        <scheme val="minor"/>
      </rPr>
      <t>Les déports ponctuels des élus sont publics et indiqués dans les procès-verbaux des séances publiés sur le portail de la région</t>
    </r>
    <r>
      <rPr>
        <sz val="11"/>
        <color theme="1"/>
        <rFont val="Calibri"/>
        <family val="2"/>
        <scheme val="minor"/>
      </rPr>
      <t>". Les déports sont effectivement aisément accessibles dans le procès verbal, et ils sont bien indiqués comme étant des non prises de participation au vote au titre d'un déport suite à un conflit d'intérêts.</t>
    </r>
  </si>
  <si>
    <t>Les déports ponctuels des élus du conseil municipal (et métropolitains également) sont  consignés dans un registre des déports  disponible en open data qui indique la date de la séance du conseil municipal, et la référence de la délibération sur laquelle a eu lieu le déport. Ce jeu de données est accessible sur le portail open data et directement sur la page web du conseil municipal sur le site de la ville de Rennes.</t>
  </si>
  <si>
    <t>Aucune réponse n’a été adressée à la demande d’accès à document administratif. 
(https://madada.fr/demande/demande_dacces_a_document_admini_17) Et aucun arrêté de déport ou registre des déports n'a été trouvé en ligne. Les procèsverbaux/compte-rendu du conseil municipal n'ont pas été trouvé sur le site de la collectivité.</t>
  </si>
  <si>
    <r>
      <t>Dans un courrier du 5 septembre 2023, la ville de Tours indique "</t>
    </r>
    <r>
      <rPr>
        <i/>
        <sz val="11"/>
        <color theme="1"/>
        <rFont val="Calibri"/>
        <family val="2"/>
        <scheme val="minor"/>
      </rPr>
      <t>En cas de situation de conflit d'intérêt identifié ou signalé par l'élu, un arrêté de déport est pris pour faire cesser ou prévenir toute situation de conflit d’intérêts d’un élu entre la collectivité et un organisme extérieur. Chaque arrêté de déport précise l’organisme concerné, les élus en situation de conflit d’intérêts, les matières pour lesquelles les élus s’abstiennent d’intervenir et, lorsque cela est nécessaire, la personne désignée pour intervenir et signer à leur place.</t>
    </r>
    <r>
      <rPr>
        <sz val="11"/>
        <color theme="1"/>
        <rFont val="Calibri"/>
        <family val="2"/>
        <scheme val="minor"/>
      </rPr>
      <t>" et "</t>
    </r>
    <r>
      <rPr>
        <i/>
        <sz val="11"/>
        <color theme="1"/>
        <rFont val="Calibri"/>
        <family val="2"/>
        <scheme val="minor"/>
      </rPr>
      <t>Un régistre des déports et les arrêtés sont accessibles depuis l’open data de la collectivité : https://data.tours-metropole.fr/explore/dataset/arretesdeport-tours/table/?sort=elus_concernes Ce jeu sera mis à jour régulièrement afin d’y intégrer les nouveaux arrêtés qui pourront être pris par la suite.</t>
    </r>
    <r>
      <rPr>
        <sz val="11"/>
        <color theme="1"/>
        <rFont val="Calibri"/>
        <family val="2"/>
        <scheme val="minor"/>
      </rPr>
      <t>" Le jeu de données est effectivement accessible et détaille les arrêtés de déport. Concernant les déports ponctuels, les procès verbaux du conseil municipal distinguent les abstentions des non prises de participation au vote mais ne précisent pas si ces dernières sont causées par des déports suite à un conflit d'intérêts.</t>
    </r>
  </si>
  <si>
    <t>https://www.tours.fr/page-portail-tours-agit/conseil-municipal/archives-comptes-rendus-et-retransmissions/</t>
  </si>
  <si>
    <r>
      <t>La région indique dans son courrier du 24 octobre 2023 que : "</t>
    </r>
    <r>
      <rPr>
        <i/>
        <sz val="11"/>
        <color theme="1"/>
        <rFont val="Calibri"/>
        <family val="2"/>
        <scheme val="minor"/>
      </rPr>
      <t>Conformément à l'article 2 de la loi du 11 octobre 2013 relative à la transparence de la vie publique et sur la base de l'article 7 du code de déontologie des élus de la Région Grand Est, tous les élus de la collectivité : 
- Déclarent leurs intérêts directs et indirects via la plate-forme interne INTEREST (laquelle rapatrie également les données de la HATVP). 
- Bénéficient d'un arrêté de déport pour toute situation de conflit d'intérêts les concernant. 
Depuis juillet 2023, le rapport du référent déontologue présenté annuellement en Séance Plénière, comporte un volet concernant le bilan des déclarations individuelles de conflit d'intérêts des élus de la collectivité figurant dans la plate-forme interne INTEREST. 
Dans le cadre des travaux de mise à jour du code de déontologie, débutés mi 2023, une réflexion est engagée par le groupe de travail sur la communication des situations individuelles de déport, par exemple sous la forme d'un registre public.</t>
    </r>
    <r>
      <rPr>
        <sz val="11"/>
        <color theme="1"/>
        <rFont val="Calibri"/>
        <family val="2"/>
        <scheme val="minor"/>
      </rPr>
      <t xml:space="preserve"> " Aucun arrêté de déport n'a pu être trouvé en ligne néanmoins, et comme indiqué la création du registre des déports n'est pas actée. Les non prises de participation au vote sont indiquées dans les procès verbaux de séances mais il n'est pas indiqué s'ils sont dû à des déports.</t>
    </r>
  </si>
  <si>
    <t>Aucun arrêté de déport ou registre des déports n’ont été trouvés en ligne, et aucune réponse n’a été adressée à la demande d’accès à document administratif. 
https://madada.fr/demande/demande_dacces_a_document_admini_11 Les procès verbaux des séances du conseil municipal indiquent les "absents au moment du vote" sans préciser s'il s'agit de déports.</t>
  </si>
  <si>
    <t xml:space="preserve">Aucun arrêté de déport ou registre des déports n’a été trouvé en  ligne, et aucune réponse n’a été adressée à  la demande d’accès à document  administratif.
(https://madada.fr/demande/demande_da
cces_a_document_admini_12). Les procès verbaux des séances du conseil municipal indiquent les élus ne prenant pas part au débat ni au vote, sans indiquer explicitement si cela est dû à un déport. </t>
  </si>
  <si>
    <t>https://www.montpellier.fr/233-seances-conseil-municipal.htm</t>
  </si>
  <si>
    <t>Un portail open data est en ligne. Un jeu de données des subventions accordées aux associations est disponible en ligne en open data, jusqu'en 2022, dès le premier euro,mais il est seulement sur le site de la collectivité et pas sur son portail open data. Les données essentielles de la commande publique sont disponibles sur le portail open data, jusqu'en 2023.</t>
  </si>
  <si>
    <r>
      <t xml:space="preserve">«La mairie nous a communiqué ce document (https://transparency-france.org/wp-content/uploads/2024/04/2022-2023-Engagements_maire_representants_interets.pdf)qui recense les rendez-vous de la maire avec des représentants d’intérêts en 2022 et 2023. Ce document n’est toutefois pas accessible sur le site de la mairie. Un agenda (https://www.strasbourg.eu/agenda-presse) est néanmoins publié en ligne mais indique uniquement des évènements publics à destination de la presse. </t>
    </r>
    <r>
      <rPr>
        <sz val="11"/>
        <color rgb="FFFF0000"/>
        <rFont val="Calibri"/>
        <family val="2"/>
        <scheme val="minor"/>
      </rPr>
      <t>[MIS A JOUR LE 25 AVRIL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</si>
</sst>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i/>
      <sz val="11"/>
      <color theme="1"/>
      <name val="Calibri"/>
      <family val="2"/>
      <scheme val="minor"/>
    </font>
    <font>
      <sz val="11"/>
      <color theme="0"/>
      <name val="Calibri"/>
      <family val="2"/>
      <scheme val="minor"/>
    </font>
    <font>
      <u/>
      <sz val="11"/>
      <color theme="10"/>
      <name val="Calibri"/>
      <family val="2"/>
      <scheme val="minor"/>
    </font>
    <font>
      <sz val="18"/>
      <color theme="1"/>
      <name val="Calibri"/>
      <family val="2"/>
      <scheme val="minor"/>
    </font>
    <font>
      <b/>
      <sz val="18"/>
      <color theme="0"/>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rgb="FFFF0000"/>
      <name val="Calibri"/>
      <family val="2"/>
      <scheme val="minor"/>
    </font>
  </fonts>
  <fills count="10">
    <fill>
      <patternFill patternType="none"/>
    </fill>
    <fill>
      <patternFill patternType="gray125"/>
    </fill>
    <fill>
      <patternFill patternType="solid">
        <fgColor theme="8" tint="-0.249977111117893"/>
        <bgColor indexed="64"/>
      </patternFill>
    </fill>
    <fill>
      <patternFill patternType="solid">
        <fgColor rgb="FFC00000"/>
        <bgColor indexed="64"/>
      </patternFill>
    </fill>
    <fill>
      <patternFill patternType="solid">
        <fgColor theme="5" tint="-0.249977111117893"/>
        <bgColor indexed="64"/>
      </patternFill>
    </fill>
    <fill>
      <patternFill patternType="solid">
        <fgColor theme="1"/>
        <bgColor indexed="64"/>
      </patternFill>
    </fill>
    <fill>
      <patternFill patternType="solid">
        <fgColor theme="9" tint="-0.249977111117893"/>
        <bgColor indexed="64"/>
      </patternFill>
    </fill>
    <fill>
      <patternFill patternType="solid">
        <fgColor theme="2" tint="-0.89999084444715716"/>
        <bgColor indexed="64"/>
      </patternFill>
    </fill>
    <fill>
      <patternFill patternType="solid">
        <fgColor theme="4" tint="-0.499984740745262"/>
        <bgColor indexed="64"/>
      </patternFill>
    </fill>
    <fill>
      <patternFill patternType="solid">
        <fgColor theme="9"/>
        <bgColor indexed="64"/>
      </patternFill>
    </fill>
  </fills>
  <borders count="7">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9" fontId="8" fillId="0" borderId="0" applyFont="0" applyFill="0" applyBorder="0" applyAlignment="0" applyProtection="0"/>
  </cellStyleXfs>
  <cellXfs count="29">
    <xf numFmtId="0" fontId="0" fillId="0" borderId="0" xfId="0"/>
    <xf numFmtId="0" fontId="0" fillId="0" borderId="0" xfId="0" applyAlignment="1">
      <alignment wrapText="1"/>
    </xf>
    <xf numFmtId="0" fontId="2" fillId="3" borderId="0" xfId="0" applyFont="1" applyFill="1" applyAlignment="1">
      <alignment horizontal="center" vertical="center" wrapText="1"/>
    </xf>
    <xf numFmtId="0" fontId="3" fillId="0" borderId="0" xfId="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1" fillId="0" borderId="4" xfId="0" applyFont="1" applyBorder="1" applyAlignment="1">
      <alignment horizontal="center" vertical="center" wrapText="1"/>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2" fillId="5" borderId="0" xfId="0" applyFont="1" applyFill="1" applyAlignment="1">
      <alignment horizontal="center" vertical="center" wrapText="1"/>
    </xf>
    <xf numFmtId="0" fontId="2" fillId="6"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6" fillId="0" borderId="0" xfId="0" applyFont="1" applyAlignment="1">
      <alignment horizontal="center" vertical="center" wrapText="1"/>
    </xf>
    <xf numFmtId="0" fontId="5" fillId="7" borderId="3" xfId="0" applyFont="1" applyFill="1" applyBorder="1" applyAlignment="1">
      <alignment horizontal="center" vertical="center" wrapText="1"/>
    </xf>
    <xf numFmtId="0" fontId="3" fillId="0" borderId="1" xfId="1" applyBorder="1" applyAlignment="1">
      <alignment horizontal="center" vertical="center" wrapText="1"/>
    </xf>
    <xf numFmtId="0" fontId="2" fillId="8" borderId="2" xfId="0" applyFont="1" applyFill="1" applyBorder="1" applyAlignment="1">
      <alignment horizontal="center" vertical="center" wrapText="1"/>
    </xf>
    <xf numFmtId="0" fontId="0" fillId="0" borderId="0" xfId="0" applyAlignment="1">
      <alignment vertical="center" wrapText="1"/>
    </xf>
    <xf numFmtId="0" fontId="7" fillId="6" borderId="2" xfId="0" applyFont="1" applyFill="1" applyBorder="1" applyAlignment="1">
      <alignment horizontal="center" vertical="center" wrapText="1"/>
    </xf>
    <xf numFmtId="9" fontId="0" fillId="0" borderId="2" xfId="2" applyFont="1" applyBorder="1" applyAlignment="1">
      <alignment horizontal="center" vertical="center" wrapText="1"/>
    </xf>
    <xf numFmtId="9" fontId="0" fillId="0" borderId="2" xfId="0" applyNumberFormat="1" applyBorder="1" applyAlignment="1">
      <alignment horizontal="center" vertical="center" wrapText="1"/>
    </xf>
    <xf numFmtId="0" fontId="2" fillId="3" borderId="2" xfId="0" applyFont="1" applyFill="1" applyBorder="1" applyAlignment="1">
      <alignment horizontal="center" vertical="center" wrapText="1"/>
    </xf>
    <xf numFmtId="0" fontId="2" fillId="4" borderId="0" xfId="0" applyFont="1" applyFill="1" applyAlignment="1">
      <alignment horizontal="center" vertical="center" wrapText="1"/>
    </xf>
    <xf numFmtId="0" fontId="2" fillId="6" borderId="0" xfId="0" applyFont="1" applyFill="1" applyAlignment="1">
      <alignment horizontal="center" vertical="center" wrapText="1"/>
    </xf>
    <xf numFmtId="0" fontId="7" fillId="6"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9" borderId="0" xfId="0" applyFont="1" applyFill="1" applyAlignment="1">
      <alignment horizontal="center" vertical="center" wrapText="1"/>
    </xf>
  </cellXfs>
  <cellStyles count="3">
    <cellStyle name="Lien hypertexte" xfId="1" builtinId="8"/>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y-france.org/wp-content/uploads/2023/12/07-TAB1.pdf" TargetMode="External"/><Relationship Id="rId21" Type="http://schemas.openxmlformats.org/officeDocument/2006/relationships/hyperlink" Target="https://madada.fr/demande/etat_indemnites_conseillers_muni_6" TargetMode="External"/><Relationship Id="rId42" Type="http://schemas.openxmlformats.org/officeDocument/2006/relationships/hyperlink" Target="https://www.strasbourg.eu/documents/976405/1085589/0/1225c5e9-7fee-02e8-3c9c-f456cb7e2151" TargetMode="External"/><Relationship Id="rId63" Type="http://schemas.openxmlformats.org/officeDocument/2006/relationships/hyperlink" Target="https://data.montpellier3m.fr/dataset/attribution-des-subventions-aux-associations-de-la-ville-montpellier-et-de-la-metropole-de" TargetMode="External"/><Relationship Id="rId84" Type="http://schemas.openxmlformats.org/officeDocument/2006/relationships/hyperlink" Target="https://madada.fr/request/993/response/888/attach/4/1%20D%20lib%20ration%20info%20r%20mun%20rations%20tableaux.xlsx?cookie_passthrough=1" TargetMode="External"/><Relationship Id="rId16" Type="http://schemas.openxmlformats.org/officeDocument/2006/relationships/hyperlink" Target="https://madada.fr/request/8191/response/4571/attach/4/20230502.RV%20EP%202022%20Transparency%20international.xlsx?cookie_passthrough=1" TargetMode="External"/><Relationship Id="rId107" Type="http://schemas.openxmlformats.org/officeDocument/2006/relationships/hyperlink" Target="https://transparency-france.org/wp-content/uploads/2023/12/RECAPI1.pdf" TargetMode="External"/><Relationship Id="rId11" Type="http://schemas.openxmlformats.org/officeDocument/2006/relationships/hyperlink" Target="https://opendata.bordeaux-metropole.fr/explore/dataset/bor_marchespublics/table/" TargetMode="External"/><Relationship Id="rId32" Type="http://schemas.openxmlformats.org/officeDocument/2006/relationships/hyperlink" Target="https://madada.fr/request/8108/response/2974/attach/4/56293%20Guide%20deontologie%20agents%20VDR%20RM%20CCAS.pdf?cookie_passthrough=1" TargetMode="External"/><Relationship Id="rId37" Type="http://schemas.openxmlformats.org/officeDocument/2006/relationships/hyperlink" Target="https://data.rennesmetropole.fr/" TargetMode="External"/><Relationship Id="rId53" Type="http://schemas.openxmlformats.org/officeDocument/2006/relationships/hyperlink" Target="https://data.tours-metropole.fr/explore/dataset/frais-representation-maire-tours/table/" TargetMode="External"/><Relationship Id="rId58" Type="http://schemas.openxmlformats.org/officeDocument/2006/relationships/hyperlink" Target="https://www.iledefrance.fr/dataset/file?token=PoKvpczh2asLoRp/YFe/dA%3D%3D" TargetMode="External"/><Relationship Id="rId74" Type="http://schemas.openxmlformats.org/officeDocument/2006/relationships/hyperlink" Target="https://data.grandlyon.com/jeux-de-donnees/subventions-metropole-lyon/telechargements" TargetMode="External"/><Relationship Id="rId79" Type="http://schemas.openxmlformats.org/officeDocument/2006/relationships/hyperlink" Target="https://data.nantesmetropole.fr/explore/dataset/244400404_subventions-associations-2021-nantes/" TargetMode="External"/><Relationship Id="rId102" Type="http://schemas.openxmlformats.org/officeDocument/2006/relationships/hyperlink" Target="https://www.avignon.fr/ma-mairie/marches-publics/avis-dattribution/" TargetMode="External"/><Relationship Id="rId123" Type="http://schemas.openxmlformats.org/officeDocument/2006/relationships/hyperlink" Target="https://www.strasbourg.eu/annuaire-elus-ville" TargetMode="External"/><Relationship Id="rId128" Type="http://schemas.openxmlformats.org/officeDocument/2006/relationships/hyperlink" Target="https://transparency-france.org/wp-content/uploads/2024/01/Tableau-bilan-intermediaire-ville-de-Besancon-decembre-2023.docx" TargetMode="External"/><Relationship Id="rId5" Type="http://schemas.openxmlformats.org/officeDocument/2006/relationships/hyperlink" Target="https://www.datasud.fr/" TargetMode="External"/><Relationship Id="rId90" Type="http://schemas.openxmlformats.org/officeDocument/2006/relationships/hyperlink" Target="https://data.economie.gouv.fr/explore/dataset/decp_augmente/table/" TargetMode="External"/><Relationship Id="rId95" Type="http://schemas.openxmlformats.org/officeDocument/2006/relationships/hyperlink" Target="https://madada.fr/request/8100/response/2953/attach/5/2%20CharteD%20ontologique.pdf?cookie_passthrough=1" TargetMode="External"/><Relationship Id="rId22" Type="http://schemas.openxmlformats.org/officeDocument/2006/relationships/hyperlink" Target="https://madada.fr/demande/etat_indemnites_conseillers_muni_7" TargetMode="External"/><Relationship Id="rId27" Type="http://schemas.openxmlformats.org/officeDocument/2006/relationships/hyperlink" Target="https://www.xmarches.fr/entreprise/listDonneesEssentielles.php" TargetMode="External"/><Relationship Id="rId43" Type="http://schemas.openxmlformats.org/officeDocument/2006/relationships/hyperlink" Target="https://www.strasbourg.eu/agenda-presse" TargetMode="External"/><Relationship Id="rId48" Type="http://schemas.openxmlformats.org/officeDocument/2006/relationships/hyperlink" Target="https://madada.fr/request/997/response/1488/attach/3/Trame%20tableau%20r%20capitulatif%20Mairie%20de%20Toulouse%202021.ods?cookie_passthrough=1" TargetMode="External"/><Relationship Id="rId64" Type="http://schemas.openxmlformats.org/officeDocument/2006/relationships/hyperlink" Target="https://data.montpellier3m.fr/dataset/donnees-essentielles-de-la-commande-publique-de-la-commune-de-montpellier" TargetMode="External"/><Relationship Id="rId69" Type="http://schemas.openxmlformats.org/officeDocument/2006/relationships/hyperlink" Target="https://data.grandlyon.com/portail/fr/accueil" TargetMode="External"/><Relationship Id="rId113" Type="http://schemas.openxmlformats.org/officeDocument/2006/relationships/hyperlink" Target="https://transparency-france.org/wp-content/uploads/2023/12/Reponse-Merignac.pdf" TargetMode="External"/><Relationship Id="rId118" Type="http://schemas.openxmlformats.org/officeDocument/2006/relationships/hyperlink" Target="https://transparency-france.org/wp-content/uploads/2023/12/07-TAB1.pdf" TargetMode="External"/><Relationship Id="rId80" Type="http://schemas.openxmlformats.org/officeDocument/2006/relationships/hyperlink" Target="https://data.nantesmetropole.fr/explore/dataset/244400404_marches-publics-conclus-2022-nantes/" TargetMode="External"/><Relationship Id="rId85" Type="http://schemas.openxmlformats.org/officeDocument/2006/relationships/hyperlink" Target="https://opendata.paris.fr/explore/dataset/subventions-accordees-et-refusees/table/?disjunctive.collectivite&amp;disjunctive.nom_beneficiaire&amp;disjunctive.direction&amp;disjunctive.secteurs_d_activites_definies_par_l_association" TargetMode="External"/><Relationship Id="rId12" Type="http://schemas.openxmlformats.org/officeDocument/2006/relationships/hyperlink" Target="https://opendata.bordeaux-metropole.fr/pages/accueil/" TargetMode="External"/><Relationship Id="rId17" Type="http://schemas.openxmlformats.org/officeDocument/2006/relationships/hyperlink" Target="https://www.grenoble.fr/2393-documents-publics.htm" TargetMode="External"/><Relationship Id="rId33" Type="http://schemas.openxmlformats.org/officeDocument/2006/relationships/hyperlink" Target="https://madada.fr/request/8108/response/2974/attach/3/54993%20DCM2020%200114%20tampon.pdf?cookie_passthrough=1" TargetMode="External"/><Relationship Id="rId38" Type="http://schemas.openxmlformats.org/officeDocument/2006/relationships/hyperlink" Target="https://rouen.fr/agenda-maire" TargetMode="External"/><Relationship Id="rId59" Type="http://schemas.openxmlformats.org/officeDocument/2006/relationships/hyperlink" Target="https://data.iledefrance.fr/explore/dataset/indemnites-elus-regionaux-ile-de-france/information/" TargetMode="External"/><Relationship Id="rId103" Type="http://schemas.openxmlformats.org/officeDocument/2006/relationships/hyperlink" Target="https://transparency-france.org/wp-content/uploads/2023/12/CHARTE1.pdf" TargetMode="External"/><Relationship Id="rId108" Type="http://schemas.openxmlformats.org/officeDocument/2006/relationships/hyperlink" Target="https://opendata.lillemetropole.fr/explore/dataset/donnees-essentielles-des-marches-publics-de-lille-hellemmes-lomme-/information/?sort=datepublicationdonnees" TargetMode="External"/><Relationship Id="rId124" Type="http://schemas.openxmlformats.org/officeDocument/2006/relationships/hyperlink" Target="https://www.strasbourg.eu/conseils-municipaux" TargetMode="External"/><Relationship Id="rId129" Type="http://schemas.openxmlformats.org/officeDocument/2006/relationships/hyperlink" Target="https://transparency-france.org/wp-content/uploads/2024/01/Reponse-ville-de-Rouen.pdf" TargetMode="External"/><Relationship Id="rId54" Type="http://schemas.openxmlformats.org/officeDocument/2006/relationships/hyperlink" Target="https://data.tours-metropole.fr/explore/dataset/arretesdeport-tours/table/?sort=elus_concernes" TargetMode="External"/><Relationship Id="rId70" Type="http://schemas.openxmlformats.org/officeDocument/2006/relationships/hyperlink" Target="https://www.merignac.com/sites/default/files/2022-04/proc%C3%A8s-verbal%20CM%207%20f%C3%A9vrier%202022.pdf" TargetMode="External"/><Relationship Id="rId75" Type="http://schemas.openxmlformats.org/officeDocument/2006/relationships/hyperlink" Target="https://data.grandlyon.com/jeux-de-donnees/marche-public-metropole-lyon/telechargements" TargetMode="External"/><Relationship Id="rId91" Type="http://schemas.openxmlformats.org/officeDocument/2006/relationships/hyperlink" Target="https://www.datagrandest.fr/portail/fr" TargetMode="External"/><Relationship Id="rId96" Type="http://schemas.openxmlformats.org/officeDocument/2006/relationships/hyperlink" Target="https://cloud.grenoblealpesmetropole.fr/index.php/s/5pAn4DSQakKCzeT?path=%2Fd%C3%A9port" TargetMode="External"/><Relationship Id="rId1" Type="http://schemas.openxmlformats.org/officeDocument/2006/relationships/hyperlink" Target="https://madada.fr/request/8100/response/2953/attach/4/charte%20deontologie%20elus%20042022.pdf?cookie_passthrough=1" TargetMode="External"/><Relationship Id="rId6" Type="http://schemas.openxmlformats.org/officeDocument/2006/relationships/hyperlink" Target="https://data.grandbesancon.fr/" TargetMode="External"/><Relationship Id="rId23" Type="http://schemas.openxmlformats.org/officeDocument/2006/relationships/hyperlink" Target="https://madada.fr/demande/etat_indemnites_conseillers_muni_10" TargetMode="External"/><Relationship Id="rId28" Type="http://schemas.openxmlformats.org/officeDocument/2006/relationships/hyperlink" Target="https://madada.fr/demande/etat_indemnites_conseillers_muni_15" TargetMode="External"/><Relationship Id="rId49" Type="http://schemas.openxmlformats.org/officeDocument/2006/relationships/hyperlink" Target="https://data.toulouse-metropole.fr/explore/dataset/subv-versees-a-des-organismes-2022-tm/" TargetMode="External"/><Relationship Id="rId114" Type="http://schemas.openxmlformats.org/officeDocument/2006/relationships/hyperlink" Target="https://transparency-france.org/wp-content/uploads/2023/12/GUIDE-1.pdf" TargetMode="External"/><Relationship Id="rId119" Type="http://schemas.openxmlformats.org/officeDocument/2006/relationships/hyperlink" Target="https://transparency-france.org/wp-content/uploads/2023/12/RPONSE1.pdf" TargetMode="External"/><Relationship Id="rId44" Type="http://schemas.openxmlformats.org/officeDocument/2006/relationships/hyperlink" Target="https://www.strasbourg.eu/documents/976405/1641965/0/c57af39d-9a8e-2d7c-5d8a-8288da31fdd6" TargetMode="External"/><Relationship Id="rId60" Type="http://schemas.openxmlformats.org/officeDocument/2006/relationships/hyperlink" Target="https://data.iledefrance.fr/explore/dataset/subventions-versees-aux-associations-par-la-region-ile-de-france/" TargetMode="External"/><Relationship Id="rId65" Type="http://schemas.openxmlformats.org/officeDocument/2006/relationships/hyperlink" Target="https://www.centre-valdeloire.fr/sites/default/files/media/document-ressource/2022-05/22_02_06_DELIBERATION_CHARTE_DEONTOLOGIE_ELUS.pdf" TargetMode="External"/><Relationship Id="rId81" Type="http://schemas.openxmlformats.org/officeDocument/2006/relationships/hyperlink" Target="https://data.nantesmetropole.fr/pages/home/" TargetMode="External"/><Relationship Id="rId86" Type="http://schemas.openxmlformats.org/officeDocument/2006/relationships/hyperlink" Target="https://opendata.paris.fr/pages/home/" TargetMode="External"/><Relationship Id="rId130" Type="http://schemas.openxmlformats.org/officeDocument/2006/relationships/hyperlink" Target="https://transparency-france.org/wp-content/uploads/2024/01/Rapport_ann.pdf" TargetMode="External"/><Relationship Id="rId13" Type="http://schemas.openxmlformats.org/officeDocument/2006/relationships/hyperlink" Target="https://transparency-france.org/wp-content/uploads/2023/06/Elus-ville-2021-tableau-de-pr&#233;sentation-BP-2022.pdf" TargetMode="External"/><Relationship Id="rId18" Type="http://schemas.openxmlformats.org/officeDocument/2006/relationships/hyperlink" Target="https://www.grenoble.fr/2393-documents-publics.htm" TargetMode="External"/><Relationship Id="rId39" Type="http://schemas.openxmlformats.org/officeDocument/2006/relationships/hyperlink" Target="https://data.metropole-rouen-normandie.fr/pages/accueil/" TargetMode="External"/><Relationship Id="rId109" Type="http://schemas.openxmlformats.org/officeDocument/2006/relationships/hyperlink" Target="https://transparency-france.org/wp-content/uploads/2023/12/TABLEA2.pdf" TargetMode="External"/><Relationship Id="rId34" Type="http://schemas.openxmlformats.org/officeDocument/2006/relationships/hyperlink" Target="https://madada.fr/request/8202/response/4260/attach/3/Agenda%20transparency.pdf?cookie_passthrough=1" TargetMode="External"/><Relationship Id="rId50" Type="http://schemas.openxmlformats.org/officeDocument/2006/relationships/hyperlink" Target="https://data.economie.gouv.fr/explore/dataset/decp_augmente/table/?refine.nomacheteur=COMMUNE+DE+TOULOUSE&amp;sort=datenotification" TargetMode="External"/><Relationship Id="rId55" Type="http://schemas.openxmlformats.org/officeDocument/2006/relationships/hyperlink" Target="https://data.tours-metropole.fr/explore/dataset/indemnites-des-elus-cm-tours/table/" TargetMode="External"/><Relationship Id="rId76" Type="http://schemas.openxmlformats.org/officeDocument/2006/relationships/hyperlink" Target="https://metropole.nantes.fr/charte-elus-municipaux" TargetMode="External"/><Relationship Id="rId97" Type="http://schemas.openxmlformats.org/officeDocument/2006/relationships/hyperlink" Target="https://www.paris.fr/pages/comptes-rendus-et-debats-et-deliberations-du-conseil-224" TargetMode="External"/><Relationship Id="rId104" Type="http://schemas.openxmlformats.org/officeDocument/2006/relationships/hyperlink" Target="https://transparency-france.org/wp-content/uploads/2023/12/Reponse-Pierre-Hurmic.pdf" TargetMode="External"/><Relationship Id="rId120" Type="http://schemas.openxmlformats.org/officeDocument/2006/relationships/hyperlink" Target="https://transparency-france.org/wp-content/uploads/2023/12/Reponse-IDF.pdf" TargetMode="External"/><Relationship Id="rId125" Type="http://schemas.openxmlformats.org/officeDocument/2006/relationships/hyperlink" Target="https://transparency-france.org/wp-content/uploads/2024/01/2023-08-02-Reponse-questionnaire-Transparency-International-2023.xlsx" TargetMode="External"/><Relationship Id="rId7" Type="http://schemas.openxmlformats.org/officeDocument/2006/relationships/hyperlink" Target="https://www.bordeaux.fr/images/ebx/fr/CM/17362/14/acteCM/97737/pieceJointeSpec/203443/file/acte_00123574_D.pdf" TargetMode="External"/><Relationship Id="rId71" Type="http://schemas.openxmlformats.org/officeDocument/2006/relationships/hyperlink" Target="https://www.merignac.com/la-mairie/conseil-municipal/arretes-municipaux/arretes-municipaux-du-mois-de-mars-2023-arretes-de-deport" TargetMode="External"/><Relationship Id="rId92" Type="http://schemas.openxmlformats.org/officeDocument/2006/relationships/hyperlink" Target="https://trouver.datasud.fr/dataset/subventions-a-23000-versees-par-la-ville-de-roquebrune-sur-argens" TargetMode="External"/><Relationship Id="rId2" Type="http://schemas.openxmlformats.org/officeDocument/2006/relationships/hyperlink" Target="https://deliberations.e-mrs.fr/alfresco/s/api/node/content/workspace/SpacesStore/baff97d1-a3e1-4525-90b0-8ea60ba8c642/2021-0577.pdf?a=true&amp;guest=true" TargetMode="External"/><Relationship Id="rId29" Type="http://schemas.openxmlformats.org/officeDocument/2006/relationships/hyperlink" Target="https://data.grandpoitiers.fr/explore/dataset/citoyennete-subventions-directes-attribuees-aux-associations-ville-de-poitiers/table/%20+" TargetMode="External"/><Relationship Id="rId24" Type="http://schemas.openxmlformats.org/officeDocument/2006/relationships/hyperlink" Target="https://madada.fr/demande/etat_indemnites_conseillers_muni_12" TargetMode="External"/><Relationship Id="rId40" Type="http://schemas.openxmlformats.org/officeDocument/2006/relationships/hyperlink" Target="https://rouen.fr/sites/default/files/download/2022/subventions_attribuees_en_2021.pdf" TargetMode="External"/><Relationship Id="rId45" Type="http://schemas.openxmlformats.org/officeDocument/2006/relationships/hyperlink" Target="https://data.strasbourg.eu/" TargetMode="External"/><Relationship Id="rId66" Type="http://schemas.openxmlformats.org/officeDocument/2006/relationships/hyperlink" Target="https://madada.fr/request/987/response/818/attach/2/2020%2012%2023%20BRUTS%20ANNUELS%20ROB%202021%20version%20d%20finitive%20002.pdf?cookie_passthrough=1" TargetMode="External"/><Relationship Id="rId87" Type="http://schemas.openxmlformats.org/officeDocument/2006/relationships/hyperlink" Target="https://opendata.paris.fr/explore/dataset/liste-des-marches-de-la-collectivite-parisienne/table/?disjunctive.nature_du_marche&amp;disjunctive.fournisseur_nom&amp;disjunctive.fournisseur_code_postal&amp;disjunctive.fournisseur_ville&amp;disjunctive.perimetre_financier&amp;disjunctive.categorie_d_achat_cle&amp;disjunctive.categorie_d_achat_texte&amp;sort=annee_de_notification" TargetMode="External"/><Relationship Id="rId110" Type="http://schemas.openxmlformats.org/officeDocument/2006/relationships/hyperlink" Target="https://transparency-france.org/wp-content/uploads/2023/12/CI-2023-03-09.pdf" TargetMode="External"/><Relationship Id="rId115" Type="http://schemas.openxmlformats.org/officeDocument/2006/relationships/hyperlink" Target="https://transparency-france.org/wp-content/uploads/2023/12/TABLEA1.pdf" TargetMode="External"/><Relationship Id="rId131" Type="http://schemas.openxmlformats.org/officeDocument/2006/relationships/hyperlink" Target="https://www.mpe76.fr/" TargetMode="External"/><Relationship Id="rId61" Type="http://schemas.openxmlformats.org/officeDocument/2006/relationships/hyperlink" Target="https://data.iledefrance.fr/pages/home-open-data/" TargetMode="External"/><Relationship Id="rId82" Type="http://schemas.openxmlformats.org/officeDocument/2006/relationships/hyperlink" Target="https://transparence.lobby.paris.fr/site-RDV-avec-RI/" TargetMode="External"/><Relationship Id="rId19" Type="http://schemas.openxmlformats.org/officeDocument/2006/relationships/hyperlink" Target="https://www.grenoble.fr/46-marches-publics.htm" TargetMode="External"/><Relationship Id="rId14" Type="http://schemas.openxmlformats.org/officeDocument/2006/relationships/hyperlink" Target="https://www.data.gouv.fr/fr/organizations/ville-de-caen/?datasets_page=1" TargetMode="External"/><Relationship Id="rId30" Type="http://schemas.openxmlformats.org/officeDocument/2006/relationships/hyperlink" Target="https://data.grandpoitiers.fr/explore/datas" TargetMode="External"/><Relationship Id="rId35" Type="http://schemas.openxmlformats.org/officeDocument/2006/relationships/hyperlink" Target="https://data.rennesmetropole.fr/explore/?sort=modified&amp;q=Subventions+aux+associations" TargetMode="External"/><Relationship Id="rId56" Type="http://schemas.openxmlformats.org/officeDocument/2006/relationships/hyperlink" Target="https://data.tours-metropole.fr/pages/home/" TargetMode="External"/><Relationship Id="rId77" Type="http://schemas.openxmlformats.org/officeDocument/2006/relationships/hyperlink" Target="https://metropole.nantes.fr/rendez-vous-elus" TargetMode="External"/><Relationship Id="rId100" Type="http://schemas.openxmlformats.org/officeDocument/2006/relationships/hyperlink" Target="https://transparency-france.org/wp-content/uploads/2023/12/Tableau-Marseil.pdf" TargetMode="External"/><Relationship Id="rId105" Type="http://schemas.openxmlformats.org/officeDocument/2006/relationships/hyperlink" Target="https://transparency-france.org/wp-content/uploads/2023/12/ARRTSD1.pdf" TargetMode="External"/><Relationship Id="rId126" Type="http://schemas.openxmlformats.org/officeDocument/2006/relationships/hyperlink" Target="https://datasets.grandbesancon.fr/fichiers/delibs/villeDeBesancon/conseilMunicipal/2020/20200715/conseil_municipal_2020_07_15_avec_debats.pdf" TargetMode="External"/><Relationship Id="rId8" Type="http://schemas.openxmlformats.org/officeDocument/2006/relationships/hyperlink" Target="https://transparence-lobby.bordeaux.fr/" TargetMode="External"/><Relationship Id="rId51" Type="http://schemas.openxmlformats.org/officeDocument/2006/relationships/hyperlink" Target="https://data.toulouse-metropole.fr/pages/accueil/" TargetMode="External"/><Relationship Id="rId72" Type="http://schemas.openxmlformats.org/officeDocument/2006/relationships/hyperlink" Target="https://opendata.bordeaux-metropole.fr/explore/?disjunctive.publisher&amp;disjunctive.frequence&amp;disjunctive.keyword&amp;sort=title&amp;refine.publisher=Ville+de+M%C3%A9rignac" TargetMode="External"/><Relationship Id="rId93" Type="http://schemas.openxmlformats.org/officeDocument/2006/relationships/hyperlink" Target="https://trouver.datasud.fr/organization/commune-de-roquebrune-sur-argens" TargetMode="External"/><Relationship Id="rId98" Type="http://schemas.openxmlformats.org/officeDocument/2006/relationships/hyperlink" Target="https://data.iledefrance.fr/pages/publication-des-actes/?sort=date_affichage,-identifiant&amp;disjunctive.type&amp;disjunctive.type_seance&amp;disjunctive.theme&amp;q.daterangeslider=date_affichage:%5B2015-12-18%20TO%202023-11-13%5D&amp;q=d%C3%A9port" TargetMode="External"/><Relationship Id="rId121" Type="http://schemas.openxmlformats.org/officeDocument/2006/relationships/hyperlink" Target="https://transparency-france.org/wp-content/uploads/2023/12/RPONSE1-1.pdf" TargetMode="External"/><Relationship Id="rId3" Type="http://schemas.openxmlformats.org/officeDocument/2006/relationships/hyperlink" Target="https://madada.fr/request/8174/response/5118/attach/4/Registred%20portscm14.04.23.pdf?cookie_passthrough=1" TargetMode="External"/><Relationship Id="rId25" Type="http://schemas.openxmlformats.org/officeDocument/2006/relationships/hyperlink" Target="https://www.data.gouv.fr/fr/organizations/ville-de-nancy/" TargetMode="External"/><Relationship Id="rId46" Type="http://schemas.openxmlformats.org/officeDocument/2006/relationships/hyperlink" Target="https://data.strasbourg.eu/explore/dataset/donnees_essentielles_des_marches_publics" TargetMode="External"/><Relationship Id="rId67" Type="http://schemas.openxmlformats.org/officeDocument/2006/relationships/hyperlink" Target="https://data.grandlyon.com/jeux-de-donnees/subventions-ville-lyon/telechargements" TargetMode="External"/><Relationship Id="rId116" Type="http://schemas.openxmlformats.org/officeDocument/2006/relationships/hyperlink" Target="https://transparency-france.org/wp-content/uploads/2023/12/Reponse-Paris.pdf" TargetMode="External"/><Relationship Id="rId20" Type="http://schemas.openxmlformats.org/officeDocument/2006/relationships/hyperlink" Target="https://data.metropolegrenoble.fr/" TargetMode="External"/><Relationship Id="rId41" Type="http://schemas.openxmlformats.org/officeDocument/2006/relationships/hyperlink" Target="https://madada.fr/request/8110/response/2922/attach/10/code%20de%20deontologie%20des%20agents%20de%20l%20administration%20fusionn%20e%201.pdf?cookie_passthrough=1" TargetMode="External"/><Relationship Id="rId62" Type="http://schemas.openxmlformats.org/officeDocument/2006/relationships/hyperlink" Target="https://madada.fr/request/990/response/884/attach/5/Indemnit%20s%20lus.pdf?cookie_passthrough=1" TargetMode="External"/><Relationship Id="rId83" Type="http://schemas.openxmlformats.org/officeDocument/2006/relationships/hyperlink" Target="https://a06-v7.apps.paris.fr/a06/jsp/site/plugins/solr/modules/ods/DoDownload.jsp?id_document=153669&amp;items_per_page=20&amp;sort_name=&amp;sort_order=&amp;terms=frais%20de%20repr%C3%A9sentation&amp;query=frais%20de%20repr%C3%A9sentation" TargetMode="External"/><Relationship Id="rId88" Type="http://schemas.openxmlformats.org/officeDocument/2006/relationships/hyperlink" Target="https://www.grandest.fr/wp-content/uploads/2021/08/code-de-deontologie-21sp-1471-23-juillet-2021.pdf" TargetMode="External"/><Relationship Id="rId111" Type="http://schemas.openxmlformats.org/officeDocument/2006/relationships/hyperlink" Target="https://transparency-france.org/wp-content/uploads/2023/12/Guide-deontologie.pdf" TargetMode="External"/><Relationship Id="rId132" Type="http://schemas.openxmlformats.org/officeDocument/2006/relationships/hyperlink" Target="https://data.rennesmetropole.fr/explore/dataset/deports_instances_municipales/" TargetMode="External"/><Relationship Id="rId15" Type="http://schemas.openxmlformats.org/officeDocument/2006/relationships/hyperlink" Target="https://www.grenobleencommun.fr/wp-content/uploads/2020/02/CharteEthiqueWeb.pdf" TargetMode="External"/><Relationship Id="rId36" Type="http://schemas.openxmlformats.org/officeDocument/2006/relationships/hyperlink" Target="https://data.rennesmetropole.fr/explore/dataset/marche-conclu/information/" TargetMode="External"/><Relationship Id="rId57" Type="http://schemas.openxmlformats.org/officeDocument/2006/relationships/hyperlink" Target="https://www.iledefrance.fr/dataset/file?token=1MslxL1SB9DOEwa6NzQvog%3D%3D" TargetMode="External"/><Relationship Id="rId106" Type="http://schemas.openxmlformats.org/officeDocument/2006/relationships/hyperlink" Target="https://transparency-france.org/wp-content/uploads/2023/12/PLANPR1.pdf" TargetMode="External"/><Relationship Id="rId127" Type="http://schemas.openxmlformats.org/officeDocument/2006/relationships/hyperlink" Target="https://www.besancon.fr/la-ville/conseil-municipal/deliberations-ville-de-besancon/" TargetMode="External"/><Relationship Id="rId10" Type="http://schemas.openxmlformats.org/officeDocument/2006/relationships/hyperlink" Target="https://opendata.bordeaux-metropole.fr/explore/dataset/bor_subventions/table/?sort=datepublication" TargetMode="External"/><Relationship Id="rId31" Type="http://schemas.openxmlformats.org/officeDocument/2006/relationships/hyperlink" Target="https://data.grandpoitiers.fr/pages/accueil" TargetMode="External"/><Relationship Id="rId52" Type="http://schemas.openxmlformats.org/officeDocument/2006/relationships/hyperlink" Target="https://www.tours.fr/app/uploads/2023/10/Charte-deontologie-2023.pdf" TargetMode="External"/><Relationship Id="rId73" Type="http://schemas.openxmlformats.org/officeDocument/2006/relationships/hyperlink" Target="https://data.grandlyon.com/" TargetMode="External"/><Relationship Id="rId78" Type="http://schemas.openxmlformats.org/officeDocument/2006/relationships/hyperlink" Target="https://metropole.nantes.fr/files/pdf/vie-locale-territoire/vie-institutions/NM-ETAT-INDEMNITES-2021(1).pdf" TargetMode="External"/><Relationship Id="rId94" Type="http://schemas.openxmlformats.org/officeDocument/2006/relationships/hyperlink" Target="https://www.roquebrune.com/publications/avis-dattribution-resultat-de-marche/" TargetMode="External"/><Relationship Id="rId99" Type="http://schemas.openxmlformats.org/officeDocument/2006/relationships/hyperlink" Target="https://trouver.datasud.fr/dataset?_organization_limit=0&amp;organization=ville-de-marseille&amp;q=march%C3%A9s+publics" TargetMode="External"/><Relationship Id="rId101" Type="http://schemas.openxmlformats.org/officeDocument/2006/relationships/hyperlink" Target="http://www.avignon.fr/fileadmin/actualites/Documents/interne_decembre_2021/SubventionsAssociations2019.pdf" TargetMode="External"/><Relationship Id="rId122" Type="http://schemas.openxmlformats.org/officeDocument/2006/relationships/hyperlink" Target="https://transparency-france.org/wp-content/uploads/2023/12/Arrete-deport-fusionnes.pdf" TargetMode="External"/><Relationship Id="rId4" Type="http://schemas.openxmlformats.org/officeDocument/2006/relationships/hyperlink" Target="https://trouver.datasud.fr/dataset/marseille-subventions" TargetMode="External"/><Relationship Id="rId9" Type="http://schemas.openxmlformats.org/officeDocument/2006/relationships/hyperlink" Target="https://bordeaux.fr/images/ebx/fr/CM/17362/10/acteCM/96887/pieceJointeSpec/202440/file/acte_00123540_D.pdf" TargetMode="External"/><Relationship Id="rId26" Type="http://schemas.openxmlformats.org/officeDocument/2006/relationships/hyperlink" Target="https://www.data.gouv.fr/fr/datasets/donnees-essentielles-des-conventions-de-subvention-2/" TargetMode="External"/><Relationship Id="rId47" Type="http://schemas.openxmlformats.org/officeDocument/2006/relationships/hyperlink" Target="https://metropole.toulouse.fr/sites/toulouse-fr/files/2022-10/charte_deontologie_elus_vt_2015.pdf" TargetMode="External"/><Relationship Id="rId68" Type="http://schemas.openxmlformats.org/officeDocument/2006/relationships/hyperlink" Target="https://www.lyon.fr/demarche/professionnels/marches-publics-de-la-ville-de-lyon" TargetMode="External"/><Relationship Id="rId89" Type="http://schemas.openxmlformats.org/officeDocument/2006/relationships/hyperlink" Target="https://www.datagrandest.fr/data4citizen/visualisation/information/?id=1646230541247-1" TargetMode="External"/><Relationship Id="rId112" Type="http://schemas.openxmlformats.org/officeDocument/2006/relationships/hyperlink" Target="https://agora.grandlyon.com/portail/seances?role=usager" TargetMode="External"/><Relationship Id="rId13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E58CA-3E66-48C8-9E86-4987150FEFCB}">
  <dimension ref="A1:Z37"/>
  <sheetViews>
    <sheetView tabSelected="1" topLeftCell="D1" zoomScaleNormal="100" workbookViewId="0">
      <pane ySplit="1" topLeftCell="A25" activePane="bottomLeft" state="frozen"/>
      <selection activeCell="L1" sqref="L1"/>
      <selection pane="bottomLeft" activeCell="G27" sqref="G27"/>
    </sheetView>
  </sheetViews>
  <sheetFormatPr baseColWidth="10" defaultColWidth="11.42578125" defaultRowHeight="15" x14ac:dyDescent="0.25"/>
  <cols>
    <col min="1" max="1" width="35.28515625" style="5" customWidth="1"/>
    <col min="2" max="2" width="23" style="4" customWidth="1"/>
    <col min="3" max="3" width="84.42578125" style="5" customWidth="1"/>
    <col min="4" max="4" width="39.5703125" style="5" customWidth="1"/>
    <col min="5" max="5" width="43.85546875" style="5" customWidth="1"/>
    <col min="6" max="6" width="33.5703125" style="5" customWidth="1"/>
    <col min="7" max="7" width="60.85546875" style="5" customWidth="1"/>
    <col min="8" max="8" width="43.7109375" style="5" customWidth="1"/>
    <col min="9" max="9" width="25.42578125" style="4" customWidth="1"/>
    <col min="10" max="10" width="44.85546875" style="5" customWidth="1"/>
    <col min="11" max="11" width="27.7109375" style="5" customWidth="1"/>
    <col min="12" max="12" width="24.42578125" style="5" customWidth="1"/>
    <col min="13" max="13" width="11.42578125" style="4" customWidth="1"/>
    <col min="14" max="14" width="64.7109375" style="5" customWidth="1"/>
    <col min="15" max="15" width="23.140625" style="5" customWidth="1"/>
    <col min="16" max="16" width="15.28515625" style="5" customWidth="1"/>
    <col min="17" max="17" width="53.140625" style="4" customWidth="1"/>
    <col min="18" max="18" width="46.5703125" style="5" customWidth="1"/>
    <col min="19" max="19" width="17.42578125" style="5" customWidth="1"/>
    <col min="20" max="20" width="23" style="4" customWidth="1"/>
    <col min="21" max="21" width="109.28515625" style="5" customWidth="1"/>
    <col min="22" max="22" width="16.5703125" style="5" customWidth="1"/>
    <col min="23" max="23" width="40.7109375" style="5" customWidth="1"/>
    <col min="24" max="24" width="41.28515625" style="6" customWidth="1"/>
    <col min="25" max="25" width="45.85546875" style="5" customWidth="1"/>
    <col min="26" max="26" width="27" style="5" customWidth="1"/>
    <col min="27" max="16384" width="11.42578125" style="5"/>
  </cols>
  <sheetData>
    <row r="1" spans="1:26" s="8" customFormat="1" ht="46.5" x14ac:dyDescent="0.25">
      <c r="B1" s="27" t="s">
        <v>0</v>
      </c>
      <c r="C1" s="27"/>
      <c r="D1" s="27"/>
      <c r="E1" s="27"/>
      <c r="F1" s="27" t="s">
        <v>1</v>
      </c>
      <c r="G1" s="27"/>
      <c r="H1" s="27"/>
      <c r="I1" s="27" t="s">
        <v>2</v>
      </c>
      <c r="J1" s="27"/>
      <c r="K1" s="27"/>
      <c r="L1" s="27"/>
      <c r="M1" s="27" t="s">
        <v>3</v>
      </c>
      <c r="N1" s="27"/>
      <c r="O1" s="27"/>
      <c r="P1" s="27"/>
      <c r="Q1" s="27" t="s">
        <v>4</v>
      </c>
      <c r="R1" s="27"/>
      <c r="S1" s="27"/>
      <c r="T1" s="27" t="s">
        <v>5</v>
      </c>
      <c r="U1" s="27"/>
      <c r="V1" s="27"/>
      <c r="W1" s="27"/>
      <c r="X1" s="27"/>
      <c r="Y1" s="15" t="s">
        <v>274</v>
      </c>
      <c r="Z1" s="15" t="s">
        <v>227</v>
      </c>
    </row>
    <row r="2" spans="1:26" s="7" customFormat="1" ht="30" x14ac:dyDescent="0.25">
      <c r="B2" s="9" t="s">
        <v>8</v>
      </c>
      <c r="C2" s="7" t="s">
        <v>10</v>
      </c>
      <c r="D2" s="7" t="s">
        <v>18</v>
      </c>
      <c r="E2" s="7" t="s">
        <v>17</v>
      </c>
      <c r="F2" s="7" t="s">
        <v>8</v>
      </c>
      <c r="G2" s="7" t="s">
        <v>10</v>
      </c>
      <c r="H2" s="7" t="s">
        <v>9</v>
      </c>
      <c r="I2" s="9" t="s">
        <v>8</v>
      </c>
      <c r="J2" s="7" t="s">
        <v>10</v>
      </c>
      <c r="K2" s="7" t="s">
        <v>59</v>
      </c>
      <c r="L2" s="7" t="s">
        <v>11</v>
      </c>
      <c r="M2" s="9" t="s">
        <v>8</v>
      </c>
      <c r="N2" s="7" t="s">
        <v>10</v>
      </c>
      <c r="O2" s="7" t="s">
        <v>269</v>
      </c>
      <c r="P2" s="7" t="s">
        <v>268</v>
      </c>
      <c r="Q2" s="9" t="s">
        <v>8</v>
      </c>
      <c r="R2" s="7" t="s">
        <v>10</v>
      </c>
      <c r="S2" s="7" t="s">
        <v>12</v>
      </c>
      <c r="T2" s="9" t="s">
        <v>8</v>
      </c>
      <c r="U2" s="7" t="s">
        <v>10</v>
      </c>
      <c r="V2" s="7" t="s">
        <v>13</v>
      </c>
      <c r="W2" s="7" t="s">
        <v>14</v>
      </c>
      <c r="X2" s="10" t="s">
        <v>15</v>
      </c>
    </row>
    <row r="3" spans="1:26" ht="243.75" customHeight="1" x14ac:dyDescent="0.25">
      <c r="A3" s="5" t="s">
        <v>29</v>
      </c>
      <c r="B3" s="22" t="s">
        <v>6</v>
      </c>
      <c r="C3" s="5" t="s">
        <v>58</v>
      </c>
      <c r="F3" s="2" t="s">
        <v>6</v>
      </c>
      <c r="G3" s="5" t="s">
        <v>53</v>
      </c>
      <c r="I3" s="22" t="s">
        <v>6</v>
      </c>
      <c r="J3" s="5" t="s">
        <v>54</v>
      </c>
      <c r="M3" s="22" t="s">
        <v>6</v>
      </c>
      <c r="N3" s="5" t="s">
        <v>347</v>
      </c>
      <c r="Q3" s="2" t="s">
        <v>6</v>
      </c>
      <c r="R3" s="5" t="s">
        <v>55</v>
      </c>
      <c r="T3" s="13" t="s">
        <v>21</v>
      </c>
      <c r="U3" s="5" t="s">
        <v>263</v>
      </c>
      <c r="V3" s="3" t="s">
        <v>56</v>
      </c>
      <c r="W3" s="3" t="s">
        <v>262</v>
      </c>
      <c r="X3" s="16" t="s">
        <v>57</v>
      </c>
      <c r="Y3" s="5" t="s">
        <v>115</v>
      </c>
    </row>
    <row r="4" spans="1:26" ht="210" x14ac:dyDescent="0.25">
      <c r="A4" s="5" t="s">
        <v>30</v>
      </c>
      <c r="B4" s="23" t="s">
        <v>21</v>
      </c>
      <c r="C4" s="5" t="s">
        <v>308</v>
      </c>
      <c r="D4" s="5" t="s">
        <v>309</v>
      </c>
      <c r="E4" s="5" t="s">
        <v>309</v>
      </c>
      <c r="F4" s="11" t="s">
        <v>60</v>
      </c>
      <c r="G4" s="18" t="s">
        <v>310</v>
      </c>
      <c r="I4" s="24" t="s">
        <v>7</v>
      </c>
      <c r="J4" s="1" t="s">
        <v>311</v>
      </c>
      <c r="K4" s="3" t="s">
        <v>312</v>
      </c>
      <c r="M4" s="24" t="s">
        <v>7</v>
      </c>
      <c r="N4" s="5" t="s">
        <v>313</v>
      </c>
      <c r="P4" s="3" t="s">
        <v>314</v>
      </c>
      <c r="Q4" s="23" t="s">
        <v>21</v>
      </c>
      <c r="R4" s="5" t="s">
        <v>319</v>
      </c>
      <c r="S4" s="5" t="s">
        <v>61</v>
      </c>
      <c r="T4" s="13" t="s">
        <v>21</v>
      </c>
      <c r="U4" s="18" t="s">
        <v>315</v>
      </c>
      <c r="V4" s="3" t="s">
        <v>63</v>
      </c>
      <c r="W4" s="5" t="s">
        <v>62</v>
      </c>
      <c r="Y4" s="5" t="s">
        <v>139</v>
      </c>
      <c r="Z4" s="3" t="s">
        <v>316</v>
      </c>
    </row>
    <row r="5" spans="1:26" ht="150" x14ac:dyDescent="0.25">
      <c r="A5" s="5" t="s">
        <v>31</v>
      </c>
      <c r="B5" s="19" t="s">
        <v>7</v>
      </c>
      <c r="C5" s="5" t="s">
        <v>245</v>
      </c>
      <c r="D5" s="3" t="s">
        <v>264</v>
      </c>
      <c r="E5" s="3" t="s">
        <v>64</v>
      </c>
      <c r="F5" s="25" t="s">
        <v>7</v>
      </c>
      <c r="G5" s="5" t="s">
        <v>246</v>
      </c>
      <c r="H5" s="3" t="s">
        <v>247</v>
      </c>
      <c r="I5" s="19" t="s">
        <v>7</v>
      </c>
      <c r="J5" s="5" t="s">
        <v>248</v>
      </c>
      <c r="M5" s="13" t="s">
        <v>21</v>
      </c>
      <c r="N5" s="5" t="s">
        <v>270</v>
      </c>
      <c r="O5" s="3" t="s">
        <v>267</v>
      </c>
      <c r="P5" s="3"/>
      <c r="Q5" s="12" t="s">
        <v>7</v>
      </c>
      <c r="R5" s="5" t="s">
        <v>65</v>
      </c>
      <c r="S5" s="3" t="s">
        <v>66</v>
      </c>
      <c r="T5" s="19" t="s">
        <v>7</v>
      </c>
      <c r="U5" s="5" t="s">
        <v>266</v>
      </c>
      <c r="V5" s="3" t="s">
        <v>69</v>
      </c>
      <c r="W5" s="3" t="s">
        <v>67</v>
      </c>
      <c r="X5" s="16" t="s">
        <v>68</v>
      </c>
      <c r="Y5" s="5" t="s">
        <v>139</v>
      </c>
      <c r="Z5" s="3" t="s">
        <v>265</v>
      </c>
    </row>
    <row r="6" spans="1:26" ht="105" x14ac:dyDescent="0.25">
      <c r="A6" s="5" t="s">
        <v>32</v>
      </c>
      <c r="B6" s="22" t="s">
        <v>6</v>
      </c>
      <c r="C6" s="5" t="s">
        <v>271</v>
      </c>
      <c r="F6" s="26" t="s">
        <v>60</v>
      </c>
      <c r="I6" s="26" t="s">
        <v>60</v>
      </c>
      <c r="M6" s="22" t="s">
        <v>6</v>
      </c>
      <c r="N6" s="5" t="s">
        <v>348</v>
      </c>
      <c r="Q6" s="12" t="s">
        <v>7</v>
      </c>
      <c r="R6" s="5" t="s">
        <v>71</v>
      </c>
      <c r="S6" s="3" t="s">
        <v>72</v>
      </c>
      <c r="T6" s="22" t="s">
        <v>6</v>
      </c>
      <c r="U6" s="4" t="s">
        <v>74</v>
      </c>
      <c r="V6" s="3" t="s">
        <v>73</v>
      </c>
      <c r="Y6" s="5" t="s">
        <v>115</v>
      </c>
    </row>
    <row r="7" spans="1:26" ht="87.75" customHeight="1" x14ac:dyDescent="0.25">
      <c r="A7" s="5" t="s">
        <v>237</v>
      </c>
      <c r="B7" s="2" t="s">
        <v>6</v>
      </c>
      <c r="C7" s="5" t="s">
        <v>234</v>
      </c>
      <c r="F7" s="2" t="s">
        <v>6</v>
      </c>
      <c r="G7" s="5" t="s">
        <v>235</v>
      </c>
      <c r="I7" s="2" t="s">
        <v>6</v>
      </c>
      <c r="J7" s="5" t="s">
        <v>238</v>
      </c>
      <c r="M7" s="2" t="s">
        <v>6</v>
      </c>
      <c r="N7" s="5" t="s">
        <v>349</v>
      </c>
      <c r="Q7" s="22" t="s">
        <v>6</v>
      </c>
      <c r="R7" s="5" t="s">
        <v>233</v>
      </c>
      <c r="T7" s="2" t="s">
        <v>6</v>
      </c>
      <c r="U7" s="5" t="s">
        <v>239</v>
      </c>
      <c r="Y7" s="5" t="s">
        <v>302</v>
      </c>
    </row>
    <row r="8" spans="1:26" ht="255" x14ac:dyDescent="0.25">
      <c r="A8" s="5" t="s">
        <v>33</v>
      </c>
      <c r="B8" s="2" t="s">
        <v>6</v>
      </c>
      <c r="C8" s="5" t="s">
        <v>240</v>
      </c>
      <c r="E8" s="3" t="s">
        <v>75</v>
      </c>
      <c r="F8" s="12" t="s">
        <v>7</v>
      </c>
      <c r="G8" s="5" t="s">
        <v>77</v>
      </c>
      <c r="H8" s="3" t="s">
        <v>78</v>
      </c>
      <c r="I8" s="12" t="s">
        <v>7</v>
      </c>
      <c r="J8" s="5" t="s">
        <v>79</v>
      </c>
      <c r="M8" s="13" t="s">
        <v>21</v>
      </c>
      <c r="N8" s="5" t="s">
        <v>272</v>
      </c>
      <c r="P8" s="3" t="s">
        <v>76</v>
      </c>
      <c r="Q8" s="12" t="s">
        <v>7</v>
      </c>
      <c r="R8" s="5" t="s">
        <v>81</v>
      </c>
      <c r="S8" s="3" t="s">
        <v>80</v>
      </c>
      <c r="T8" s="13" t="s">
        <v>21</v>
      </c>
      <c r="U8" s="5" t="s">
        <v>273</v>
      </c>
      <c r="V8" s="3" t="s">
        <v>84</v>
      </c>
      <c r="W8" s="3" t="s">
        <v>82</v>
      </c>
      <c r="X8" s="16" t="s">
        <v>83</v>
      </c>
      <c r="Y8" s="5" t="s">
        <v>115</v>
      </c>
      <c r="Z8" s="14"/>
    </row>
    <row r="9" spans="1:26" ht="300" x14ac:dyDescent="0.25">
      <c r="A9" s="5" t="s">
        <v>34</v>
      </c>
      <c r="B9" s="19" t="s">
        <v>7</v>
      </c>
      <c r="C9" s="5" t="s">
        <v>85</v>
      </c>
      <c r="D9" s="14"/>
      <c r="E9" s="3" t="s">
        <v>275</v>
      </c>
      <c r="F9" s="2" t="s">
        <v>6</v>
      </c>
      <c r="G9" s="5" t="s">
        <v>258</v>
      </c>
      <c r="I9" s="12" t="s">
        <v>7</v>
      </c>
      <c r="J9" s="5" t="s">
        <v>86</v>
      </c>
      <c r="L9" s="3" t="s">
        <v>276</v>
      </c>
      <c r="M9" s="2" t="s">
        <v>6</v>
      </c>
      <c r="N9" s="5" t="s">
        <v>277</v>
      </c>
      <c r="Q9" s="12" t="s">
        <v>7</v>
      </c>
      <c r="R9" s="5" t="s">
        <v>87</v>
      </c>
      <c r="S9" s="3" t="s">
        <v>88</v>
      </c>
      <c r="T9" s="19" t="s">
        <v>7</v>
      </c>
      <c r="U9" s="5" t="s">
        <v>280</v>
      </c>
      <c r="V9" s="3" t="s">
        <v>278</v>
      </c>
      <c r="W9" s="3" t="s">
        <v>279</v>
      </c>
      <c r="X9" s="16" t="s">
        <v>281</v>
      </c>
      <c r="Y9" s="5" t="s">
        <v>139</v>
      </c>
      <c r="Z9" s="3" t="s">
        <v>282</v>
      </c>
    </row>
    <row r="10" spans="1:26" ht="180" x14ac:dyDescent="0.25">
      <c r="A10" s="5" t="s">
        <v>35</v>
      </c>
      <c r="B10" s="2" t="s">
        <v>6</v>
      </c>
      <c r="C10" s="5" t="s">
        <v>104</v>
      </c>
      <c r="F10" s="2" t="s">
        <v>6</v>
      </c>
      <c r="G10" s="5" t="s">
        <v>89</v>
      </c>
      <c r="I10" s="2" t="s">
        <v>6</v>
      </c>
      <c r="J10" s="5" t="s">
        <v>283</v>
      </c>
      <c r="K10" s="3"/>
      <c r="M10" s="13" t="s">
        <v>21</v>
      </c>
      <c r="N10" s="5" t="s">
        <v>350</v>
      </c>
      <c r="Q10" s="12" t="s">
        <v>7</v>
      </c>
      <c r="R10" s="5" t="s">
        <v>92</v>
      </c>
      <c r="S10" s="3" t="s">
        <v>91</v>
      </c>
      <c r="T10" s="2" t="s">
        <v>6</v>
      </c>
      <c r="U10" s="5" t="s">
        <v>90</v>
      </c>
      <c r="Y10" s="5" t="s">
        <v>115</v>
      </c>
    </row>
    <row r="11" spans="1:26" ht="285" x14ac:dyDescent="0.25">
      <c r="A11" s="5" t="s">
        <v>36</v>
      </c>
      <c r="B11" s="12" t="s">
        <v>7</v>
      </c>
      <c r="C11" s="5" t="s">
        <v>331</v>
      </c>
      <c r="E11" s="3" t="s">
        <v>330</v>
      </c>
      <c r="F11" s="12" t="s">
        <v>7</v>
      </c>
      <c r="G11" s="5" t="s">
        <v>332</v>
      </c>
      <c r="H11" s="3" t="s">
        <v>333</v>
      </c>
      <c r="I11" s="12" t="s">
        <v>7</v>
      </c>
      <c r="J11" s="5" t="s">
        <v>334</v>
      </c>
      <c r="K11" s="5" t="s">
        <v>175</v>
      </c>
      <c r="L11" s="5" t="s">
        <v>176</v>
      </c>
      <c r="M11" s="13" t="s">
        <v>21</v>
      </c>
      <c r="N11" s="5" t="s">
        <v>336</v>
      </c>
      <c r="O11" s="3" t="s">
        <v>303</v>
      </c>
      <c r="P11" s="3" t="s">
        <v>284</v>
      </c>
      <c r="Q11" s="12" t="s">
        <v>7</v>
      </c>
      <c r="R11" s="5" t="s">
        <v>177</v>
      </c>
      <c r="S11" s="3" t="s">
        <v>178</v>
      </c>
      <c r="T11" s="19" t="s">
        <v>7</v>
      </c>
      <c r="U11" s="5" t="s">
        <v>285</v>
      </c>
      <c r="V11" s="3" t="s">
        <v>181</v>
      </c>
      <c r="W11" s="3" t="s">
        <v>180</v>
      </c>
      <c r="X11" s="16" t="s">
        <v>179</v>
      </c>
      <c r="Y11" s="5" t="s">
        <v>139</v>
      </c>
      <c r="Z11" s="3" t="s">
        <v>335</v>
      </c>
    </row>
    <row r="12" spans="1:26" ht="130.5" customHeight="1" x14ac:dyDescent="0.25">
      <c r="A12" s="5" t="s">
        <v>70</v>
      </c>
      <c r="B12" s="12" t="s">
        <v>7</v>
      </c>
      <c r="C12" s="5" t="s">
        <v>340</v>
      </c>
      <c r="D12" s="3" t="s">
        <v>19</v>
      </c>
      <c r="E12" s="3" t="s">
        <v>16</v>
      </c>
      <c r="F12" s="2" t="s">
        <v>6</v>
      </c>
      <c r="G12" s="5" t="s">
        <v>20</v>
      </c>
      <c r="I12" s="13" t="s">
        <v>21</v>
      </c>
      <c r="J12" s="5" t="s">
        <v>22</v>
      </c>
      <c r="K12" s="3" t="s">
        <v>23</v>
      </c>
      <c r="M12" s="13" t="s">
        <v>21</v>
      </c>
      <c r="N12" s="5" t="s">
        <v>25</v>
      </c>
      <c r="P12" s="3" t="s">
        <v>24</v>
      </c>
      <c r="Q12" s="22" t="s">
        <v>6</v>
      </c>
      <c r="R12" s="5" t="s">
        <v>260</v>
      </c>
      <c r="T12" s="13" t="s">
        <v>21</v>
      </c>
      <c r="U12" s="5" t="s">
        <v>322</v>
      </c>
      <c r="V12" s="5" t="s">
        <v>27</v>
      </c>
      <c r="W12" s="3" t="s">
        <v>26</v>
      </c>
      <c r="X12" s="16" t="s">
        <v>28</v>
      </c>
      <c r="Y12" s="5" t="s">
        <v>139</v>
      </c>
      <c r="Z12" s="3" t="s">
        <v>261</v>
      </c>
    </row>
    <row r="13" spans="1:26" ht="162.75" customHeight="1" x14ac:dyDescent="0.25">
      <c r="A13" s="5" t="s">
        <v>37</v>
      </c>
      <c r="B13" s="12" t="s">
        <v>7</v>
      </c>
      <c r="C13" s="5" t="s">
        <v>341</v>
      </c>
      <c r="E13" s="3" t="s">
        <v>182</v>
      </c>
      <c r="F13" s="22" t="s">
        <v>6</v>
      </c>
      <c r="G13" s="5" t="s">
        <v>183</v>
      </c>
      <c r="I13" s="12" t="s">
        <v>7</v>
      </c>
      <c r="J13" s="5" t="s">
        <v>184</v>
      </c>
      <c r="M13" s="13" t="s">
        <v>21</v>
      </c>
      <c r="N13" s="5" t="s">
        <v>351</v>
      </c>
      <c r="P13" s="3" t="s">
        <v>185</v>
      </c>
      <c r="Q13" s="19" t="s">
        <v>7</v>
      </c>
      <c r="R13" s="5" t="s">
        <v>186</v>
      </c>
      <c r="S13" s="5" t="s">
        <v>187</v>
      </c>
      <c r="T13" s="13" t="s">
        <v>21</v>
      </c>
      <c r="U13" s="5" t="s">
        <v>189</v>
      </c>
      <c r="V13" s="3" t="s">
        <v>188</v>
      </c>
      <c r="X13" s="6" t="s">
        <v>190</v>
      </c>
      <c r="Y13" s="5" t="s">
        <v>139</v>
      </c>
      <c r="Z13" s="3" t="s">
        <v>288</v>
      </c>
    </row>
    <row r="14" spans="1:26" ht="118.5" customHeight="1" x14ac:dyDescent="0.25">
      <c r="A14" s="5" t="s">
        <v>38</v>
      </c>
      <c r="B14" s="12" t="s">
        <v>7</v>
      </c>
      <c r="C14" s="5" t="s">
        <v>342</v>
      </c>
      <c r="D14" s="3" t="s">
        <v>286</v>
      </c>
      <c r="F14" s="23" t="s">
        <v>21</v>
      </c>
      <c r="G14" s="5" t="s">
        <v>191</v>
      </c>
      <c r="I14" s="17" t="s">
        <v>159</v>
      </c>
      <c r="J14" s="5" t="s">
        <v>192</v>
      </c>
      <c r="M14" s="23" t="s">
        <v>21</v>
      </c>
      <c r="N14" s="5" t="s">
        <v>294</v>
      </c>
      <c r="P14" s="3" t="s">
        <v>287</v>
      </c>
      <c r="Q14" s="19" t="s">
        <v>7</v>
      </c>
      <c r="R14" s="5" t="s">
        <v>193</v>
      </c>
      <c r="S14" s="5" t="s">
        <v>194</v>
      </c>
      <c r="T14" s="23" t="s">
        <v>21</v>
      </c>
      <c r="U14" s="5" t="s">
        <v>198</v>
      </c>
      <c r="V14" s="3" t="s">
        <v>195</v>
      </c>
      <c r="W14" s="3" t="s">
        <v>196</v>
      </c>
      <c r="X14" s="16" t="s">
        <v>197</v>
      </c>
      <c r="Y14" s="5" t="s">
        <v>115</v>
      </c>
    </row>
    <row r="15" spans="1:26" ht="180" x14ac:dyDescent="0.25">
      <c r="A15" s="5" t="s">
        <v>39</v>
      </c>
      <c r="B15" s="2" t="s">
        <v>6</v>
      </c>
      <c r="C15" s="5" t="s">
        <v>105</v>
      </c>
      <c r="F15" s="2" t="s">
        <v>6</v>
      </c>
      <c r="G15" s="5" t="s">
        <v>93</v>
      </c>
      <c r="I15" s="23" t="s">
        <v>21</v>
      </c>
      <c r="J15" s="5" t="s">
        <v>290</v>
      </c>
      <c r="K15" s="5" t="s">
        <v>289</v>
      </c>
      <c r="M15" s="23" t="s">
        <v>21</v>
      </c>
      <c r="N15" s="5" t="s">
        <v>361</v>
      </c>
      <c r="Q15" s="12" t="s">
        <v>7</v>
      </c>
      <c r="R15" s="5" t="s">
        <v>94</v>
      </c>
      <c r="S15" s="3" t="s">
        <v>95</v>
      </c>
      <c r="T15" s="22" t="s">
        <v>6</v>
      </c>
      <c r="U15" s="5" t="s">
        <v>96</v>
      </c>
      <c r="Y15" s="5" t="s">
        <v>115</v>
      </c>
    </row>
    <row r="16" spans="1:26" ht="105" x14ac:dyDescent="0.25">
      <c r="A16" s="5" t="s">
        <v>40</v>
      </c>
      <c r="B16" s="22" t="s">
        <v>6</v>
      </c>
      <c r="C16" s="5" t="s">
        <v>165</v>
      </c>
      <c r="F16" s="22" t="s">
        <v>6</v>
      </c>
      <c r="G16" s="5" t="s">
        <v>167</v>
      </c>
      <c r="I16" s="22" t="s">
        <v>6</v>
      </c>
      <c r="J16" s="5" t="s">
        <v>166</v>
      </c>
      <c r="M16" s="23" t="s">
        <v>21</v>
      </c>
      <c r="N16" s="5" t="s">
        <v>362</v>
      </c>
      <c r="P16" s="5" t="s">
        <v>363</v>
      </c>
      <c r="Q16" s="12" t="s">
        <v>7</v>
      </c>
      <c r="R16" s="5" t="s">
        <v>168</v>
      </c>
      <c r="S16" s="3" t="s">
        <v>169</v>
      </c>
      <c r="T16" s="12" t="s">
        <v>7</v>
      </c>
      <c r="U16" s="5" t="s">
        <v>172</v>
      </c>
      <c r="V16" s="5" t="s">
        <v>323</v>
      </c>
      <c r="W16" s="3" t="s">
        <v>170</v>
      </c>
      <c r="X16" s="16" t="s">
        <v>171</v>
      </c>
      <c r="Y16" s="5" t="s">
        <v>115</v>
      </c>
    </row>
    <row r="17" spans="1:26" ht="180.75" customHeight="1" x14ac:dyDescent="0.25">
      <c r="A17" s="5" t="s">
        <v>41</v>
      </c>
      <c r="B17" s="22" t="s">
        <v>6</v>
      </c>
      <c r="C17" s="5" t="s">
        <v>106</v>
      </c>
      <c r="F17" s="22" t="s">
        <v>6</v>
      </c>
      <c r="G17" s="5" t="s">
        <v>97</v>
      </c>
      <c r="I17" s="22" t="s">
        <v>6</v>
      </c>
      <c r="J17" s="5" t="s">
        <v>327</v>
      </c>
      <c r="M17" s="22" t="s">
        <v>6</v>
      </c>
      <c r="N17" s="5" t="s">
        <v>98</v>
      </c>
      <c r="Q17" s="12" t="s">
        <v>7</v>
      </c>
      <c r="R17" s="5" t="s">
        <v>100</v>
      </c>
      <c r="S17" s="3" t="s">
        <v>99</v>
      </c>
      <c r="T17" s="13" t="s">
        <v>21</v>
      </c>
      <c r="U17" s="5" t="s">
        <v>102</v>
      </c>
      <c r="V17" s="3" t="s">
        <v>101</v>
      </c>
      <c r="W17" s="3" t="s">
        <v>291</v>
      </c>
      <c r="X17" s="16" t="s">
        <v>103</v>
      </c>
      <c r="Y17" s="5" t="s">
        <v>115</v>
      </c>
    </row>
    <row r="18" spans="1:26" ht="240" x14ac:dyDescent="0.25">
      <c r="A18" s="5" t="s">
        <v>42</v>
      </c>
      <c r="B18" s="12" t="s">
        <v>7</v>
      </c>
      <c r="C18" s="5" t="s">
        <v>343</v>
      </c>
      <c r="D18" s="3" t="s">
        <v>292</v>
      </c>
      <c r="E18" s="3" t="s">
        <v>199</v>
      </c>
      <c r="F18" s="25" t="s">
        <v>7</v>
      </c>
      <c r="G18" s="5" t="s">
        <v>201</v>
      </c>
      <c r="H18" s="3" t="s">
        <v>200</v>
      </c>
      <c r="I18" s="24" t="s">
        <v>7</v>
      </c>
      <c r="J18" s="5" t="s">
        <v>202</v>
      </c>
      <c r="M18" s="11" t="s">
        <v>60</v>
      </c>
      <c r="Q18" s="19" t="s">
        <v>7</v>
      </c>
      <c r="R18" s="5" t="s">
        <v>203</v>
      </c>
      <c r="S18" s="3" t="s">
        <v>204</v>
      </c>
      <c r="T18" s="13" t="s">
        <v>21</v>
      </c>
      <c r="U18" s="5" t="s">
        <v>321</v>
      </c>
      <c r="V18" s="3" t="s">
        <v>207</v>
      </c>
      <c r="W18" s="3" t="s">
        <v>205</v>
      </c>
      <c r="X18" s="16" t="s">
        <v>206</v>
      </c>
      <c r="Y18" s="5" t="s">
        <v>139</v>
      </c>
      <c r="Z18" s="3" t="s">
        <v>293</v>
      </c>
    </row>
    <row r="19" spans="1:26" ht="95.25" customHeight="1" x14ac:dyDescent="0.25">
      <c r="A19" s="5" t="s">
        <v>43</v>
      </c>
      <c r="B19" s="12" t="s">
        <v>7</v>
      </c>
      <c r="C19" s="5" t="s">
        <v>344</v>
      </c>
      <c r="D19" s="5" t="s">
        <v>208</v>
      </c>
      <c r="E19" s="5" t="s">
        <v>208</v>
      </c>
      <c r="F19" s="19" t="s">
        <v>7</v>
      </c>
      <c r="G19" s="5" t="s">
        <v>209</v>
      </c>
      <c r="H19" s="3" t="s">
        <v>210</v>
      </c>
      <c r="I19" s="12" t="s">
        <v>7</v>
      </c>
      <c r="J19" s="5" t="s">
        <v>215</v>
      </c>
      <c r="K19" s="3" t="s">
        <v>211</v>
      </c>
      <c r="M19" s="13" t="s">
        <v>21</v>
      </c>
      <c r="N19" s="5" t="s">
        <v>212</v>
      </c>
      <c r="P19" s="3" t="s">
        <v>213</v>
      </c>
      <c r="Q19" s="12" t="s">
        <v>7</v>
      </c>
      <c r="R19" s="5" t="s">
        <v>214</v>
      </c>
      <c r="S19" s="3" t="s">
        <v>216</v>
      </c>
      <c r="T19" s="19" t="s">
        <v>7</v>
      </c>
      <c r="U19" s="5" t="s">
        <v>220</v>
      </c>
      <c r="V19" s="3" t="s">
        <v>218</v>
      </c>
      <c r="W19" s="3" t="s">
        <v>217</v>
      </c>
      <c r="X19" s="16" t="s">
        <v>219</v>
      </c>
      <c r="Y19" s="5" t="s">
        <v>139</v>
      </c>
      <c r="Z19" s="3" t="s">
        <v>295</v>
      </c>
    </row>
    <row r="20" spans="1:26" ht="135" x14ac:dyDescent="0.25">
      <c r="A20" s="5" t="s">
        <v>44</v>
      </c>
      <c r="B20" s="2" t="s">
        <v>6</v>
      </c>
      <c r="C20" s="5" t="s">
        <v>107</v>
      </c>
      <c r="F20" s="22" t="s">
        <v>6</v>
      </c>
      <c r="G20" s="5" t="s">
        <v>108</v>
      </c>
      <c r="I20" s="2" t="s">
        <v>6</v>
      </c>
      <c r="J20" s="5" t="s">
        <v>109</v>
      </c>
      <c r="M20" s="2" t="s">
        <v>6</v>
      </c>
      <c r="N20" s="5" t="s">
        <v>110</v>
      </c>
      <c r="Q20" s="23" t="s">
        <v>21</v>
      </c>
      <c r="R20" s="5" t="s">
        <v>320</v>
      </c>
      <c r="S20" s="3" t="s">
        <v>111</v>
      </c>
      <c r="T20" s="12" t="s">
        <v>7</v>
      </c>
      <c r="U20" s="5" t="s">
        <v>250</v>
      </c>
      <c r="V20" s="3" t="s">
        <v>114</v>
      </c>
      <c r="W20" s="3" t="s">
        <v>112</v>
      </c>
      <c r="X20" s="16" t="s">
        <v>113</v>
      </c>
      <c r="Y20" s="5" t="s">
        <v>115</v>
      </c>
    </row>
    <row r="21" spans="1:26" ht="156" customHeight="1" x14ac:dyDescent="0.25">
      <c r="A21" s="5" t="s">
        <v>52</v>
      </c>
      <c r="B21" s="13" t="s">
        <v>21</v>
      </c>
      <c r="C21" s="5" t="s">
        <v>173</v>
      </c>
      <c r="E21" s="3" t="s">
        <v>174</v>
      </c>
      <c r="F21" s="26" t="s">
        <v>60</v>
      </c>
      <c r="I21" s="26" t="s">
        <v>60</v>
      </c>
      <c r="M21" s="26" t="s">
        <v>60</v>
      </c>
      <c r="Q21" s="26" t="s">
        <v>60</v>
      </c>
      <c r="T21" s="26" t="s">
        <v>60</v>
      </c>
      <c r="Y21" s="5" t="s">
        <v>115</v>
      </c>
    </row>
    <row r="22" spans="1:26" ht="375" x14ac:dyDescent="0.25">
      <c r="A22" s="5" t="s">
        <v>51</v>
      </c>
      <c r="B22" s="12" t="s">
        <v>7</v>
      </c>
      <c r="C22" s="5" t="s">
        <v>252</v>
      </c>
      <c r="E22" s="3" t="s">
        <v>221</v>
      </c>
      <c r="F22" s="22" t="s">
        <v>6</v>
      </c>
      <c r="G22" s="5" t="s">
        <v>259</v>
      </c>
      <c r="I22" s="17" t="s">
        <v>159</v>
      </c>
      <c r="M22" s="13" t="s">
        <v>21</v>
      </c>
      <c r="N22" s="5" t="s">
        <v>360</v>
      </c>
      <c r="Q22" s="22" t="s">
        <v>6</v>
      </c>
      <c r="R22" s="5" t="s">
        <v>222</v>
      </c>
      <c r="T22" s="13" t="s">
        <v>21</v>
      </c>
      <c r="U22" s="5" t="s">
        <v>226</v>
      </c>
      <c r="V22" s="3" t="s">
        <v>223</v>
      </c>
      <c r="W22" s="3" t="s">
        <v>224</v>
      </c>
      <c r="X22" s="16" t="s">
        <v>225</v>
      </c>
      <c r="Y22" s="5" t="s">
        <v>139</v>
      </c>
      <c r="Z22" s="3" t="s">
        <v>301</v>
      </c>
    </row>
    <row r="23" spans="1:26" ht="300" x14ac:dyDescent="0.25">
      <c r="A23" s="5" t="s">
        <v>50</v>
      </c>
      <c r="B23" s="12" t="s">
        <v>7</v>
      </c>
      <c r="C23" s="5" t="s">
        <v>251</v>
      </c>
      <c r="E23" s="3" t="s">
        <v>156</v>
      </c>
      <c r="F23" s="23" t="s">
        <v>21</v>
      </c>
      <c r="G23" s="5" t="s">
        <v>157</v>
      </c>
      <c r="H23" s="3" t="s">
        <v>158</v>
      </c>
      <c r="I23" s="17" t="s">
        <v>159</v>
      </c>
      <c r="J23" s="5" t="s">
        <v>243</v>
      </c>
      <c r="M23" s="19" t="s">
        <v>7</v>
      </c>
      <c r="N23" s="5" t="s">
        <v>355</v>
      </c>
      <c r="O23" s="5" t="s">
        <v>354</v>
      </c>
      <c r="P23" s="3" t="s">
        <v>160</v>
      </c>
      <c r="Q23" s="12" t="s">
        <v>7</v>
      </c>
      <c r="R23" s="5" t="s">
        <v>244</v>
      </c>
      <c r="S23" s="3" t="s">
        <v>161</v>
      </c>
      <c r="T23" s="13" t="s">
        <v>21</v>
      </c>
      <c r="U23" s="5" t="s">
        <v>325</v>
      </c>
      <c r="V23" s="3" t="s">
        <v>164</v>
      </c>
      <c r="W23" s="3" t="s">
        <v>163</v>
      </c>
      <c r="X23" s="6" t="s">
        <v>162</v>
      </c>
      <c r="Y23" s="5" t="s">
        <v>139</v>
      </c>
      <c r="Z23" s="3" t="s">
        <v>300</v>
      </c>
    </row>
    <row r="24" spans="1:26" ht="300.75" customHeight="1" x14ac:dyDescent="0.25">
      <c r="A24" s="5" t="s">
        <v>45</v>
      </c>
      <c r="B24" s="13" t="s">
        <v>21</v>
      </c>
      <c r="C24" s="5" t="s">
        <v>116</v>
      </c>
      <c r="D24" s="3" t="s">
        <v>117</v>
      </c>
      <c r="E24" s="3" t="s">
        <v>118</v>
      </c>
      <c r="F24" s="12" t="s">
        <v>7</v>
      </c>
      <c r="G24" s="5" t="s">
        <v>119</v>
      </c>
      <c r="H24" s="3" t="s">
        <v>120</v>
      </c>
      <c r="I24" s="12" t="s">
        <v>7</v>
      </c>
      <c r="J24" s="5" t="s">
        <v>121</v>
      </c>
      <c r="M24" s="19" t="s">
        <v>7</v>
      </c>
      <c r="N24" s="5" t="s">
        <v>356</v>
      </c>
      <c r="P24" s="3" t="s">
        <v>249</v>
      </c>
      <c r="Q24" s="12" t="s">
        <v>7</v>
      </c>
      <c r="R24" s="5" t="s">
        <v>123</v>
      </c>
      <c r="S24" s="5" t="s">
        <v>122</v>
      </c>
      <c r="T24" s="19" t="s">
        <v>7</v>
      </c>
      <c r="U24" s="5" t="s">
        <v>296</v>
      </c>
      <c r="V24" s="3" t="s">
        <v>126</v>
      </c>
      <c r="W24" s="3" t="s">
        <v>124</v>
      </c>
      <c r="X24" s="16" t="s">
        <v>125</v>
      </c>
      <c r="Y24" s="5" t="s">
        <v>115</v>
      </c>
    </row>
    <row r="25" spans="1:26" ht="380.25" customHeight="1" x14ac:dyDescent="0.25">
      <c r="A25" s="5" t="s">
        <v>228</v>
      </c>
      <c r="B25" s="22" t="s">
        <v>6</v>
      </c>
      <c r="C25" s="5" t="s">
        <v>346</v>
      </c>
      <c r="F25" s="2" t="s">
        <v>6</v>
      </c>
      <c r="G25" s="5" t="s">
        <v>235</v>
      </c>
      <c r="I25" s="22" t="s">
        <v>6</v>
      </c>
      <c r="J25" s="5" t="s">
        <v>236</v>
      </c>
      <c r="M25" s="2" t="s">
        <v>6</v>
      </c>
      <c r="N25" s="5" t="s">
        <v>352</v>
      </c>
      <c r="Q25" s="2" t="s">
        <v>6</v>
      </c>
      <c r="R25" s="5" t="s">
        <v>233</v>
      </c>
      <c r="T25" s="13" t="s">
        <v>21</v>
      </c>
      <c r="U25" s="5" t="s">
        <v>231</v>
      </c>
      <c r="V25" s="3" t="s">
        <v>232</v>
      </c>
      <c r="W25" s="3" t="s">
        <v>230</v>
      </c>
      <c r="X25" s="16" t="s">
        <v>229</v>
      </c>
      <c r="Y25" s="5" t="s">
        <v>302</v>
      </c>
    </row>
    <row r="26" spans="1:26" ht="118.5" customHeight="1" x14ac:dyDescent="0.25">
      <c r="A26" s="5" t="s">
        <v>46</v>
      </c>
      <c r="B26" s="23" t="s">
        <v>21</v>
      </c>
      <c r="C26" s="5" t="s">
        <v>337</v>
      </c>
      <c r="F26" s="23" t="s">
        <v>21</v>
      </c>
      <c r="G26" s="5" t="s">
        <v>297</v>
      </c>
      <c r="H26" s="3" t="s">
        <v>127</v>
      </c>
      <c r="I26" s="2" t="s">
        <v>6</v>
      </c>
      <c r="J26" s="5" t="s">
        <v>128</v>
      </c>
      <c r="M26" s="2" t="s">
        <v>6</v>
      </c>
      <c r="N26" s="5" t="s">
        <v>357</v>
      </c>
      <c r="Q26" s="2" t="s">
        <v>6</v>
      </c>
      <c r="R26" s="5" t="s">
        <v>129</v>
      </c>
      <c r="T26" s="12" t="s">
        <v>7</v>
      </c>
      <c r="U26" s="5" t="s">
        <v>339</v>
      </c>
      <c r="V26" s="3" t="s">
        <v>130</v>
      </c>
      <c r="W26" s="3" t="s">
        <v>131</v>
      </c>
      <c r="X26" s="16" t="s">
        <v>338</v>
      </c>
      <c r="Y26" s="5" t="s">
        <v>139</v>
      </c>
      <c r="Z26" s="3" t="s">
        <v>326</v>
      </c>
    </row>
    <row r="27" spans="1:26" ht="150" x14ac:dyDescent="0.25">
      <c r="A27" s="5" t="s">
        <v>47</v>
      </c>
      <c r="B27" s="24" t="s">
        <v>7</v>
      </c>
      <c r="C27" s="5" t="s">
        <v>345</v>
      </c>
      <c r="D27" s="3" t="s">
        <v>132</v>
      </c>
      <c r="E27" s="3" t="s">
        <v>133</v>
      </c>
      <c r="F27" s="28" t="s">
        <v>7</v>
      </c>
      <c r="G27" s="5" t="s">
        <v>365</v>
      </c>
      <c r="H27" s="3" t="s">
        <v>134</v>
      </c>
      <c r="I27" s="24" t="s">
        <v>7</v>
      </c>
      <c r="J27" s="5" t="s">
        <v>304</v>
      </c>
      <c r="M27" s="23" t="s">
        <v>21</v>
      </c>
      <c r="N27" s="5" t="s">
        <v>353</v>
      </c>
      <c r="O27" s="3" t="s">
        <v>305</v>
      </c>
      <c r="P27" s="3" t="s">
        <v>306</v>
      </c>
      <c r="Q27" s="12" t="s">
        <v>7</v>
      </c>
      <c r="R27" s="5" t="s">
        <v>135</v>
      </c>
      <c r="S27" s="3" t="s">
        <v>298</v>
      </c>
      <c r="T27" s="12" t="s">
        <v>7</v>
      </c>
      <c r="U27" s="5" t="s">
        <v>364</v>
      </c>
      <c r="V27" s="3" t="s">
        <v>137</v>
      </c>
      <c r="W27" s="3" t="s">
        <v>136</v>
      </c>
      <c r="X27" s="16" t="s">
        <v>138</v>
      </c>
      <c r="Y27" s="5" t="s">
        <v>139</v>
      </c>
      <c r="Z27" s="3" t="s">
        <v>307</v>
      </c>
    </row>
    <row r="28" spans="1:26" ht="270" x14ac:dyDescent="0.25">
      <c r="A28" s="5" t="s">
        <v>48</v>
      </c>
      <c r="B28" s="24" t="s">
        <v>7</v>
      </c>
      <c r="C28" s="5" t="s">
        <v>141</v>
      </c>
      <c r="E28" s="3" t="s">
        <v>140</v>
      </c>
      <c r="F28" s="23" t="s">
        <v>21</v>
      </c>
      <c r="G28" s="5" t="s">
        <v>242</v>
      </c>
      <c r="H28" s="5" t="s">
        <v>142</v>
      </c>
      <c r="I28" s="23" t="s">
        <v>21</v>
      </c>
      <c r="J28" s="5" t="s">
        <v>328</v>
      </c>
      <c r="M28" s="23" t="s">
        <v>21</v>
      </c>
      <c r="N28" s="5" t="s">
        <v>143</v>
      </c>
      <c r="Q28" s="24" t="s">
        <v>7</v>
      </c>
      <c r="R28" s="5" t="s">
        <v>144</v>
      </c>
      <c r="S28" s="3" t="s">
        <v>145</v>
      </c>
      <c r="T28" s="12" t="s">
        <v>7</v>
      </c>
      <c r="U28" s="5" t="s">
        <v>147</v>
      </c>
      <c r="V28" s="3" t="s">
        <v>149</v>
      </c>
      <c r="W28" s="3" t="s">
        <v>146</v>
      </c>
      <c r="X28" s="16" t="s">
        <v>148</v>
      </c>
      <c r="Y28" s="5" t="s">
        <v>139</v>
      </c>
      <c r="Z28" s="3" t="s">
        <v>298</v>
      </c>
    </row>
    <row r="29" spans="1:26" ht="360" x14ac:dyDescent="0.25">
      <c r="A29" s="5" t="s">
        <v>49</v>
      </c>
      <c r="B29" s="24" t="s">
        <v>7</v>
      </c>
      <c r="C29" s="5" t="s">
        <v>150</v>
      </c>
      <c r="E29" s="3" t="s">
        <v>151</v>
      </c>
      <c r="F29" s="2" t="s">
        <v>6</v>
      </c>
      <c r="G29" s="5" t="s">
        <v>241</v>
      </c>
      <c r="I29" s="25" t="s">
        <v>7</v>
      </c>
      <c r="J29" s="5" t="s">
        <v>317</v>
      </c>
      <c r="L29" s="3" t="s">
        <v>152</v>
      </c>
      <c r="M29" s="23" t="s">
        <v>21</v>
      </c>
      <c r="N29" s="5" t="s">
        <v>358</v>
      </c>
      <c r="O29" s="3" t="s">
        <v>153</v>
      </c>
      <c r="P29" s="5" t="s">
        <v>359</v>
      </c>
      <c r="Q29" s="25" t="s">
        <v>7</v>
      </c>
      <c r="R29" s="5" t="s">
        <v>318</v>
      </c>
      <c r="S29" s="3" t="s">
        <v>154</v>
      </c>
      <c r="T29" s="23" t="s">
        <v>21</v>
      </c>
      <c r="U29" s="5" t="s">
        <v>324</v>
      </c>
      <c r="V29" s="3" t="s">
        <v>155</v>
      </c>
      <c r="Y29" s="5" t="s">
        <v>139</v>
      </c>
      <c r="Z29" s="3" t="s">
        <v>299</v>
      </c>
    </row>
    <row r="31" spans="1:26" x14ac:dyDescent="0.25">
      <c r="A31" s="5" t="s">
        <v>253</v>
      </c>
      <c r="B31" s="4">
        <f>COUNTIF(B3:B29, "Réalisé")</f>
        <v>13</v>
      </c>
      <c r="C31" s="20">
        <f>B31/SUM(B31:B33)</f>
        <v>0.48148148148148145</v>
      </c>
      <c r="D31" s="4"/>
      <c r="E31" s="4"/>
      <c r="F31" s="4">
        <f>COUNTIF(F3:F29, "Réalisé")</f>
        <v>7</v>
      </c>
      <c r="G31" s="20">
        <f>F31/SUM(F31:F33)</f>
        <v>0.29166666666666669</v>
      </c>
      <c r="H31" s="4"/>
      <c r="I31" s="4">
        <f t="shared" ref="I31:T31" si="0">COUNTIF(I3:I29, "Réalisé")</f>
        <v>11</v>
      </c>
      <c r="J31" s="20">
        <f>I31/SUM(I31:I33)</f>
        <v>0.5</v>
      </c>
      <c r="K31" s="4"/>
      <c r="L31" s="4"/>
      <c r="M31" s="4">
        <f t="shared" si="0"/>
        <v>3</v>
      </c>
      <c r="N31" s="20">
        <f>M31/SUM(M31:M33)</f>
        <v>0.12</v>
      </c>
      <c r="O31" s="4"/>
      <c r="P31" s="4"/>
      <c r="Q31" s="4">
        <f t="shared" si="0"/>
        <v>18</v>
      </c>
      <c r="R31" s="20">
        <f>Q31/SUM(Q31:Q33)</f>
        <v>0.69230769230769229</v>
      </c>
      <c r="S31" s="4"/>
      <c r="T31" s="4">
        <f t="shared" si="0"/>
        <v>10</v>
      </c>
      <c r="U31" s="20">
        <f>T31/SUM(T31:T33)</f>
        <v>0.38461538461538464</v>
      </c>
      <c r="V31" s="4"/>
      <c r="W31" s="4"/>
      <c r="X31" s="4"/>
    </row>
    <row r="32" spans="1:26" x14ac:dyDescent="0.25">
      <c r="A32" s="5" t="s">
        <v>254</v>
      </c>
      <c r="B32" s="4">
        <f>COUNTIF(B3:B30, "En cours de réalisation")</f>
        <v>4</v>
      </c>
      <c r="C32" s="20">
        <f>B32/SUM(B31:B33)</f>
        <v>0.14814814814814814</v>
      </c>
      <c r="D32" s="4"/>
      <c r="E32" s="4"/>
      <c r="F32" s="4">
        <f>COUNTIF(F3:F30, "En cours de réalisation")</f>
        <v>4</v>
      </c>
      <c r="G32" s="20">
        <f>F32/SUM(F31:F33)</f>
        <v>0.16666666666666666</v>
      </c>
      <c r="H32" s="4"/>
      <c r="I32" s="4">
        <f>COUNTIF(I3:I30, "En cours de réalisation")</f>
        <v>3</v>
      </c>
      <c r="J32" s="20">
        <f>I32/SUM(I31:I33)</f>
        <v>0.13636363636363635</v>
      </c>
      <c r="K32" s="4"/>
      <c r="L32" s="4"/>
      <c r="M32" s="4">
        <f>COUNTIF(M3:M30, "En cours de réalisation")</f>
        <v>14</v>
      </c>
      <c r="N32" s="20">
        <f>M32/SUM(M31:M33)</f>
        <v>0.56000000000000005</v>
      </c>
      <c r="O32" s="4"/>
      <c r="P32" s="4"/>
      <c r="Q32" s="4">
        <f>COUNTIF(Q3:Q30, "En cours de réalisation")</f>
        <v>2</v>
      </c>
      <c r="R32" s="20">
        <f>Q32/SUM(Q31:Q33)</f>
        <v>7.6923076923076927E-2</v>
      </c>
      <c r="S32" s="4"/>
      <c r="T32" s="4">
        <f>COUNTIF(T3:T30, "En cours de réalisation")</f>
        <v>12</v>
      </c>
      <c r="U32" s="20">
        <f>T32/SUM(T31:T33)</f>
        <v>0.46153846153846156</v>
      </c>
      <c r="V32" s="4"/>
      <c r="W32" s="4"/>
      <c r="X32" s="4"/>
    </row>
    <row r="33" spans="1:25" x14ac:dyDescent="0.25">
      <c r="A33" s="5" t="s">
        <v>255</v>
      </c>
      <c r="B33" s="4">
        <f>COUNTIF(B3:B31, "Non réalisé")</f>
        <v>10</v>
      </c>
      <c r="C33" s="20">
        <f>B33/SUM(B31:B33)</f>
        <v>0.37037037037037035</v>
      </c>
      <c r="D33" s="4"/>
      <c r="E33" s="4"/>
      <c r="F33" s="4">
        <f>COUNTIF(F3:F31, "Non réalisé")</f>
        <v>13</v>
      </c>
      <c r="G33" s="20">
        <f>F33/SUM(F31:F33)</f>
        <v>0.54166666666666663</v>
      </c>
      <c r="H33" s="4"/>
      <c r="I33" s="4">
        <f>COUNTIF(I3:I31, "Non réalisé")</f>
        <v>8</v>
      </c>
      <c r="J33" s="20">
        <f>I33/SUM(I31:I33)</f>
        <v>0.36363636363636365</v>
      </c>
      <c r="K33" s="4"/>
      <c r="L33" s="4"/>
      <c r="M33" s="4">
        <f>COUNTIF(M3:M31, "Non réalisé")</f>
        <v>8</v>
      </c>
      <c r="N33" s="20">
        <f>M33/SUM(M31:M33)</f>
        <v>0.32</v>
      </c>
      <c r="O33" s="4"/>
      <c r="P33" s="4"/>
      <c r="Q33" s="4">
        <f>COUNTIF(Q3:Q31, "Non réalisé")</f>
        <v>6</v>
      </c>
      <c r="R33" s="20">
        <f>Q33/SUM(Q31:Q33)</f>
        <v>0.23076923076923078</v>
      </c>
      <c r="S33" s="4"/>
      <c r="T33" s="4">
        <f>COUNTIF(T3:T31, "Non réalisé")</f>
        <v>4</v>
      </c>
      <c r="U33" s="20">
        <f>T33/SUM(T31:T33)</f>
        <v>0.15384615384615385</v>
      </c>
      <c r="V33" s="4"/>
      <c r="W33" s="4"/>
      <c r="X33" s="4"/>
    </row>
    <row r="34" spans="1:25" x14ac:dyDescent="0.25">
      <c r="B34" s="4">
        <f>SUM(B31:B33)</f>
        <v>27</v>
      </c>
      <c r="C34" s="21">
        <f>SUM(C31:C33)</f>
        <v>0.99999999999999989</v>
      </c>
      <c r="D34" s="4"/>
      <c r="E34" s="4"/>
      <c r="F34" s="4">
        <f>SUM(F31:F33)</f>
        <v>24</v>
      </c>
      <c r="G34" s="21">
        <f>SUM(G31:G33)</f>
        <v>1</v>
      </c>
      <c r="H34" s="4"/>
      <c r="I34" s="4">
        <f>SUM(I31:I33)</f>
        <v>22</v>
      </c>
      <c r="J34" s="21">
        <f>SUM(J31:J33)</f>
        <v>1</v>
      </c>
      <c r="K34" s="4"/>
      <c r="L34" s="4"/>
      <c r="M34" s="4">
        <f>SUM(M31:M33)</f>
        <v>25</v>
      </c>
      <c r="N34" s="21">
        <f>SUM(N31:N33)</f>
        <v>1</v>
      </c>
      <c r="O34" s="4"/>
      <c r="P34" s="4"/>
      <c r="Q34" s="4">
        <f>SUM(Q31:Q33)</f>
        <v>26</v>
      </c>
      <c r="R34" s="21">
        <f>SUM(R31:R33)</f>
        <v>1</v>
      </c>
      <c r="S34" s="4"/>
      <c r="T34" s="4">
        <f>SUM(T31:T33)</f>
        <v>26</v>
      </c>
      <c r="U34" s="21">
        <f>SUM(U31:U33)</f>
        <v>1</v>
      </c>
      <c r="V34" s="4"/>
      <c r="W34" s="4"/>
      <c r="X34" s="4"/>
      <c r="Y34" s="4"/>
    </row>
    <row r="35" spans="1:25" ht="30" x14ac:dyDescent="0.25">
      <c r="A35" s="5" t="s">
        <v>329</v>
      </c>
      <c r="B35" s="20">
        <f>SUM(31:31)/SUM(31:33)</f>
        <v>0.41326968734020014</v>
      </c>
    </row>
    <row r="36" spans="1:25" ht="30" x14ac:dyDescent="0.25">
      <c r="A36" s="5" t="s">
        <v>256</v>
      </c>
      <c r="B36" s="20">
        <f>SUM(32:32)/SUM(31:33)</f>
        <v>0.25993358967717939</v>
      </c>
    </row>
    <row r="37" spans="1:25" ht="30" x14ac:dyDescent="0.25">
      <c r="A37" s="5" t="s">
        <v>257</v>
      </c>
      <c r="B37" s="20">
        <f>SUM(33:33)/SUM(31:33)</f>
        <v>0.32679672298262047</v>
      </c>
    </row>
  </sheetData>
  <autoFilter ref="A2:Z29" xr:uid="{4FBE58CA-3E66-48C8-9E86-4987150FEFCB}">
    <sortState xmlns:xlrd2="http://schemas.microsoft.com/office/spreadsheetml/2017/richdata2" ref="A3:Z29">
      <sortCondition ref="A2:A29"/>
    </sortState>
  </autoFilter>
  <mergeCells count="6">
    <mergeCell ref="Q1:S1"/>
    <mergeCell ref="T1:X1"/>
    <mergeCell ref="F1:H1"/>
    <mergeCell ref="B1:E1"/>
    <mergeCell ref="I1:L1"/>
    <mergeCell ref="M1:P1"/>
  </mergeCells>
  <hyperlinks>
    <hyperlink ref="E12" r:id="rId1" xr:uid="{4D6AA24E-2293-4BC3-BE87-AC1AC6C974A2}"/>
    <hyperlink ref="K12" r:id="rId2" xr:uid="{382954ED-43E2-46AB-8572-DBC5429C1E8A}"/>
    <hyperlink ref="P12" r:id="rId3" xr:uid="{ED37CFBB-7B09-4522-B2C8-364D477166E6}"/>
    <hyperlink ref="W12" r:id="rId4" xr:uid="{213CB533-C56D-47BC-B3BF-F040A0D85892}"/>
    <hyperlink ref="V3" r:id="rId5" xr:uid="{8CEBFEE8-7D4F-4BA0-95AA-43880A7A325D}"/>
    <hyperlink ref="V4" r:id="rId6" xr:uid="{1EB8C6BD-39CB-4712-9DA5-C7AC56F1D2EF}"/>
    <hyperlink ref="E5" r:id="rId7" xr:uid="{E1B2A33A-7DA4-4429-9635-22FA156F4A02}"/>
    <hyperlink ref="H5" r:id="rId8" xr:uid="{2E08C6E3-9713-4932-9C73-70D0A55A73F6}"/>
    <hyperlink ref="S5" r:id="rId9" xr:uid="{412188A2-3794-4CFE-B787-D2005C522E95}"/>
    <hyperlink ref="W5" r:id="rId10" xr:uid="{F0D77314-BA75-4056-A586-8691C2C26BB4}"/>
    <hyperlink ref="X5" r:id="rId11" xr:uid="{D31B29CF-FAD5-4F19-8BE6-4E5057E1D984}"/>
    <hyperlink ref="V5" r:id="rId12" xr:uid="{8858AA9C-183A-42E5-83BE-9A65CA8ED2E1}"/>
    <hyperlink ref="S6" r:id="rId13" xr:uid="{5BE8F652-63C3-444F-AE7D-49DD2254B9FC}"/>
    <hyperlink ref="V6" r:id="rId14" location="organization-datasets" xr:uid="{0C3D82A9-A8C2-452C-BF37-FFEC44A1F492}"/>
    <hyperlink ref="E8" r:id="rId15" xr:uid="{D54DB47A-E09F-4491-86A5-569845FDDA20}"/>
    <hyperlink ref="H8" r:id="rId16" xr:uid="{86B7A8FE-CA1B-45B3-B2F2-7AA1ADF69090}"/>
    <hyperlink ref="S8" r:id="rId17" xr:uid="{BD5D4085-0DAB-482A-93E6-BE924D022ABD}"/>
    <hyperlink ref="W8" r:id="rId18" display="https://www.grenoble.fr/2393-documents-publics.htm" xr:uid="{EC060FF2-7429-4226-B5D6-5BEFE885FA2D}"/>
    <hyperlink ref="X8" r:id="rId19" xr:uid="{F2940D73-EAA5-4202-AE74-1D3E3F10AA7B}"/>
    <hyperlink ref="V8" r:id="rId20" xr:uid="{F0443E3F-E376-48D5-80CC-02ED8CE73C12}"/>
    <hyperlink ref="S9" r:id="rId21" xr:uid="{20188BF0-77E4-444D-A75B-3BC49B48025D}"/>
    <hyperlink ref="S10" r:id="rId22" xr:uid="{9E5C1CB3-939B-4492-B5EB-B392E2253C99}"/>
    <hyperlink ref="S15" r:id="rId23" xr:uid="{E6316103-9F06-4250-A61D-E2779CEFC83E}"/>
    <hyperlink ref="S17" r:id="rId24" xr:uid="{FBE1A729-ABEC-4A31-980C-7BF2DE611860}"/>
    <hyperlink ref="V17" r:id="rId25" location="/datasets" xr:uid="{3EC35554-64C9-4213-B505-DB1D1DF992FF}"/>
    <hyperlink ref="W17" r:id="rId26" display="https://www.data.gouv.fr/fr/datasets/donnees-essentielles-des-conventions-de-subvention-2/" xr:uid="{22468C7B-2030-4929-B6D6-CCC63515057C}"/>
    <hyperlink ref="X17" r:id="rId27" xr:uid="{A1A307AA-784C-48A3-8B05-A5CEC6C2976B}"/>
    <hyperlink ref="S20" r:id="rId28" xr:uid="{93D9B38E-0664-46A7-A0EE-A7D7B19417EE}"/>
    <hyperlink ref="W20" r:id="rId29" xr:uid="{452ECF78-1A40-4681-83CD-198B47AC7FFD}"/>
    <hyperlink ref="X20" r:id="rId30" xr:uid="{22A1BBDF-C4C9-48DA-AE14-7DD94E967F95}"/>
    <hyperlink ref="V20" r:id="rId31" xr:uid="{6A04A3B8-7744-4062-B566-24FDCCD993C5}"/>
    <hyperlink ref="D24" r:id="rId32" xr:uid="{8B220917-2473-4047-B151-0E9FD5D65081}"/>
    <hyperlink ref="E24" r:id="rId33" xr:uid="{0C171592-3761-47D0-97EB-D51726344E18}"/>
    <hyperlink ref="H24" r:id="rId34" xr:uid="{35F195F9-C3A5-4636-A78E-AE00F3462BAB}"/>
    <hyperlink ref="W24" r:id="rId35" xr:uid="{20686B52-C68B-4000-8283-6B02FF8DD5F7}"/>
    <hyperlink ref="X24" r:id="rId36" xr:uid="{9F572C9A-D4C6-4346-93D1-8062D212C80F}"/>
    <hyperlink ref="V24" r:id="rId37" xr:uid="{48669315-9278-4E2E-AA43-36658E33101C}"/>
    <hyperlink ref="H26" r:id="rId38" xr:uid="{A6A44D1F-A262-48CD-8DD5-324E5E2233AB}"/>
    <hyperlink ref="V26" r:id="rId39" xr:uid="{2876239D-DBAA-4AD1-B2DC-B22FCA6DEFF6}"/>
    <hyperlink ref="W26" r:id="rId40" xr:uid="{5CB8E499-7848-4006-9D7D-53FE6C7CB483}"/>
    <hyperlink ref="D27" r:id="rId41" xr:uid="{BEF727FD-68BC-46B8-9B7B-EF207E50701E}"/>
    <hyperlink ref="E27" r:id="rId42" xr:uid="{B89D7B0D-1AC7-4AD8-BF80-F14F4E306E97}"/>
    <hyperlink ref="H27" r:id="rId43" xr:uid="{A9AAE4B2-4FF6-4EE3-B3B1-81C70098289B}"/>
    <hyperlink ref="W27" r:id="rId44" xr:uid="{1CC01232-39D4-41CB-8519-EA8A0625F0F0}"/>
    <hyperlink ref="V27" r:id="rId45" xr:uid="{04672AC8-F643-493F-8AB4-B4863797DA45}"/>
    <hyperlink ref="X27" r:id="rId46" xr:uid="{5C95168B-EC36-408D-99F1-5BBA2D30F884}"/>
    <hyperlink ref="E28" r:id="rId47" xr:uid="{2825B172-FFCD-4DAE-91AC-32C25EE947CA}"/>
    <hyperlink ref="S28" r:id="rId48" xr:uid="{B2FF6786-90AB-468D-81D9-310485B52EF4}"/>
    <hyperlink ref="W28" r:id="rId49" xr:uid="{3EA835AC-609C-42D5-9DC0-66E31B4C09E8}"/>
    <hyperlink ref="X28" r:id="rId50" xr:uid="{2AAC365F-8612-48DA-B4C5-EE8794380E55}"/>
    <hyperlink ref="V28" r:id="rId51" xr:uid="{593496F2-7345-49BA-B00C-D611E9AA5D8C}"/>
    <hyperlink ref="E29" r:id="rId52" xr:uid="{63390A9B-0219-4D3C-AE6C-5DE94832F5D1}"/>
    <hyperlink ref="L29" r:id="rId53" xr:uid="{860D0F2B-8A09-42AB-93B3-F519FF232D84}"/>
    <hyperlink ref="O29" r:id="rId54" xr:uid="{9BD40E59-654F-40B7-9923-64F4A9F04AA8}"/>
    <hyperlink ref="S29" r:id="rId55" xr:uid="{0CA19472-3A27-429E-946A-BBE149D06871}"/>
    <hyperlink ref="V29" r:id="rId56" xr:uid="{0880930E-0C4A-4384-AFAA-B808D8B52BD0}"/>
    <hyperlink ref="E23" r:id="rId57" xr:uid="{230653F4-4CA6-4933-AB7B-A7984E65E2B6}"/>
    <hyperlink ref="H23" r:id="rId58" xr:uid="{9D07A69A-5A39-4F85-B63F-E0AE61136C5A}"/>
    <hyperlink ref="S23" r:id="rId59" xr:uid="{586A0960-0AC7-46AD-B1D7-3AC3E5B3CCCA}"/>
    <hyperlink ref="W23" r:id="rId60" xr:uid="{6B671F7D-CB77-4578-9224-F9B9746900A3}"/>
    <hyperlink ref="V23" r:id="rId61" xr:uid="{1A272D70-F654-45A1-A7A0-4429C9AB1D08}"/>
    <hyperlink ref="S16" r:id="rId62" xr:uid="{D76E6EAB-E495-4C1F-96FB-762D6508DC90}"/>
    <hyperlink ref="W16" r:id="rId63" xr:uid="{1E76F048-875A-4B8A-B885-71BC86837B4D}"/>
    <hyperlink ref="X16" r:id="rId64" xr:uid="{D0A9E7A9-FE27-4D59-93FB-9D98153D3B06}"/>
    <hyperlink ref="E21" r:id="rId65" xr:uid="{DDC2B479-DADC-412A-BEA9-A51580D414D9}"/>
    <hyperlink ref="S11" r:id="rId66" xr:uid="{5C7F810D-F3AC-442E-99CC-732D35F27B30}"/>
    <hyperlink ref="W11" r:id="rId67" xr:uid="{B6D59B33-4D68-4FAC-B3DC-85F78F262C18}"/>
    <hyperlink ref="X11" r:id="rId68" xr:uid="{4568A8B1-C63B-4C80-B09D-DF335FB5DEB2}"/>
    <hyperlink ref="V11" r:id="rId69" xr:uid="{F3397952-2FC5-40C3-B177-F932A08672FF}"/>
    <hyperlink ref="E13" r:id="rId70" xr:uid="{7ED75A50-E3FA-4305-B665-DBC98A3A7FD3}"/>
    <hyperlink ref="P13" r:id="rId71" xr:uid="{410AE01B-3DF5-4FE4-BCBF-E180ACD669BC}"/>
    <hyperlink ref="V13" r:id="rId72" xr:uid="{61ED2564-C41C-42A3-BDE6-406B9B6E8F98}"/>
    <hyperlink ref="V14" r:id="rId73" xr:uid="{3CFE96AA-E360-4A59-8E2B-EC6D3D3E0047}"/>
    <hyperlink ref="W14" r:id="rId74" xr:uid="{858EBA49-B1F2-40C6-BB66-6A6C800E5CB6}"/>
    <hyperlink ref="X14" r:id="rId75" xr:uid="{653E6FED-1467-403C-8B81-FDCF9690B9A4}"/>
    <hyperlink ref="E18" r:id="rId76" xr:uid="{A027E14B-CCD4-429F-B826-FA97CA3D32FC}"/>
    <hyperlink ref="H18" r:id="rId77" xr:uid="{CBCC146B-A35C-4663-BA39-51AA09A5F665}"/>
    <hyperlink ref="S18" r:id="rId78" xr:uid="{C99670A2-DAD4-4D40-A554-6087B8BB456B}"/>
    <hyperlink ref="W18" r:id="rId79" xr:uid="{634DB88D-75B7-471C-8C57-79CEBDD237E9}"/>
    <hyperlink ref="X18" r:id="rId80" xr:uid="{15FCB864-F679-4EFE-A400-9A41D4B18383}"/>
    <hyperlink ref="V18" r:id="rId81" xr:uid="{B7331D6C-FAF6-440E-A4E3-3D4D6E0E6BD7}"/>
    <hyperlink ref="H19" r:id="rId82" xr:uid="{F0D3DF91-83F5-44D8-9A86-D21B0E020A77}"/>
    <hyperlink ref="K19" r:id="rId83" xr:uid="{C68E7A90-5E04-4A51-8770-573782E44363}"/>
    <hyperlink ref="S19" r:id="rId84" xr:uid="{B35E5A6F-87CD-421F-83F1-F6086D85B013}"/>
    <hyperlink ref="W19" r:id="rId85" xr:uid="{5325BA40-F870-46DE-8719-71436D9445D4}"/>
    <hyperlink ref="V19" r:id="rId86" xr:uid="{CB1F4855-1FC3-435D-A700-CAF96A1CD34F}"/>
    <hyperlink ref="X19" r:id="rId87" display="https://opendata.paris.fr/explore/dataset/liste-des-marches-de-la-collectivite-parisienne/table/?disjunctive.nature_du_marche&amp;disjunctive.fournisseur_nom&amp;disjunctive.fournisseur_code_postal&amp;disjunctive.fournisseur_ville&amp;disjunctive.perimetre_financier&amp;disjunctive.categorie_d_achat_cle&amp;disjunctive.categorie_d_achat_texte&amp;sort=annee_de_notification" xr:uid="{57044310-144F-4318-9D6D-48B8AD28ECF9}"/>
    <hyperlink ref="E22" r:id="rId88" xr:uid="{3F1176C4-100A-4492-9525-5EC30BE37028}"/>
    <hyperlink ref="W22" r:id="rId89" xr:uid="{B10E7B8C-1BA6-45FC-A3D1-CFFE763030E6}"/>
    <hyperlink ref="X22" r:id="rId90" xr:uid="{9CFD3447-2278-406D-A15D-7CDC736047B0}"/>
    <hyperlink ref="V22" r:id="rId91" xr:uid="{8652D882-BF74-452F-8C01-2D3472C8AE9E}"/>
    <hyperlink ref="W25" r:id="rId92" xr:uid="{231ADFD6-81CF-4E09-B322-F19425E6FA27}"/>
    <hyperlink ref="V25" r:id="rId93" xr:uid="{08066993-3990-4371-9D32-5A2D27DFA21C}"/>
    <hyperlink ref="X25" r:id="rId94" xr:uid="{98807277-7E10-4FDF-8514-F879A0A169D6}"/>
    <hyperlink ref="D12" r:id="rId95" xr:uid="{22F65A37-086A-4E21-8815-32495908FE96}"/>
    <hyperlink ref="P8" r:id="rId96" xr:uid="{0CC6BEB0-6CFC-4F6F-AB82-828E4944EC93}"/>
    <hyperlink ref="P19" r:id="rId97" xr:uid="{8012F1EE-F9DF-4090-9EDC-49B5BF7BA214}"/>
    <hyperlink ref="P23" r:id="rId98" xr:uid="{EC1FA567-DF8B-45CA-8472-3A16A4E67F96}"/>
    <hyperlink ref="X12" r:id="rId99" xr:uid="{C803B9E3-6EEE-4200-87D7-38ABE10AEEDB}"/>
    <hyperlink ref="Z12" r:id="rId100" xr:uid="{BF0113E7-DC4D-4352-812B-E5871BA8D8F0}"/>
    <hyperlink ref="W3" r:id="rId101" xr:uid="{F8A16FE1-490E-4F14-BC1D-948141AE25A6}"/>
    <hyperlink ref="X3" r:id="rId102" xr:uid="{E32E5443-894F-483B-AF2F-EAD7F1ED2CB6}"/>
    <hyperlink ref="D5" r:id="rId103" xr:uid="{E89C4344-DA23-4FA5-A290-1BED9D1D3FBA}"/>
    <hyperlink ref="Z5" r:id="rId104" xr:uid="{4400797A-47E5-445F-81B9-B57548911AE4}"/>
    <hyperlink ref="O5" r:id="rId105" xr:uid="{BFE16CC8-CFFF-4CD1-A876-83E02D80DBD8}"/>
    <hyperlink ref="E9" r:id="rId106" xr:uid="{1F165913-2D91-4CE9-8DC8-CFFE445B7998}"/>
    <hyperlink ref="L9" r:id="rId107" xr:uid="{08ED4ADC-876F-48AC-8756-8C3BB973EEB0}"/>
    <hyperlink ref="X9" r:id="rId108" xr:uid="{02CB389E-CFFD-478A-AF8B-DDADF6A708D8}"/>
    <hyperlink ref="Z9" r:id="rId109" xr:uid="{3DC73261-41BD-46A9-A7F7-EAFD10EF01A0}"/>
    <hyperlink ref="P11" r:id="rId110" xr:uid="{74421978-2BA4-4F7D-8FF5-EFCFA875F167}"/>
    <hyperlink ref="D14" r:id="rId111" xr:uid="{E43C8EA3-426E-4A91-AF76-2B7A07036CC4}"/>
    <hyperlink ref="P14" r:id="rId112" xr:uid="{47232666-9306-4909-A98A-749D3763A090}"/>
    <hyperlink ref="Z13" r:id="rId113" xr:uid="{15118C49-E4E7-4336-ABA5-48D7C707DAE1}"/>
    <hyperlink ref="D18" r:id="rId114" xr:uid="{1435079C-C0A5-4F80-B52C-75C56AFF7EC0}"/>
    <hyperlink ref="Z18" r:id="rId115" xr:uid="{D6C073DB-E79B-45A3-98DB-84BFE30B454F}"/>
    <hyperlink ref="Z19" r:id="rId116" xr:uid="{82B5677E-CC19-4C5B-88A1-C1A7321D7B29}"/>
    <hyperlink ref="S27" r:id="rId117" xr:uid="{C498893E-0868-4E47-91E9-1047F4E9FCCB}"/>
    <hyperlink ref="Z28" r:id="rId118" xr:uid="{B571ED55-2828-4239-AD1E-9828471C4975}"/>
    <hyperlink ref="Z29" r:id="rId119" xr:uid="{D42C2190-4C5C-454A-9453-07916956D0E4}"/>
    <hyperlink ref="Z23" r:id="rId120" xr:uid="{1378A1BA-872B-4992-8D94-056F584B7CB9}"/>
    <hyperlink ref="Z22" r:id="rId121" xr:uid="{10E4E182-91DE-45D5-B55F-6F2B8AA721EB}"/>
    <hyperlink ref="O11" r:id="rId122" xr:uid="{E79FB5D2-D458-4C62-ABA3-BB49CE6B0F3C}"/>
    <hyperlink ref="O27" r:id="rId123" xr:uid="{88EEB14A-7AF4-458C-94D4-37806EFC3C5D}"/>
    <hyperlink ref="P27" r:id="rId124" xr:uid="{F8C1A85D-CF20-44BF-9313-7DC0637BB5BC}"/>
    <hyperlink ref="Z27" r:id="rId125" xr:uid="{B180F868-D10D-498C-BFD4-A4BD41ECFBBF}"/>
    <hyperlink ref="K4" r:id="rId126" xr:uid="{1E5B2DA4-10C5-4ADD-B42C-B1BD18A6412D}"/>
    <hyperlink ref="P4" r:id="rId127" xr:uid="{A7AD1DD0-3FB0-4B80-8FC5-D1BE420E9FD6}"/>
    <hyperlink ref="Z4" r:id="rId128" xr:uid="{97B757B3-AE8B-41C4-B704-0D5DA4BD05EF}"/>
    <hyperlink ref="Z26" r:id="rId129" xr:uid="{B7A17C17-E536-4621-95F5-4BD74BC1C595}"/>
    <hyperlink ref="E11" r:id="rId130" xr:uid="{8121315E-3943-4C08-A6C2-00CE9E238F51}"/>
    <hyperlink ref="X26" r:id="rId131" xr:uid="{5F3D20D9-2F3A-4E79-BFDB-47D564BD894B}"/>
    <hyperlink ref="P24" r:id="rId132" xr:uid="{72CD5FEF-C51B-40FC-833C-68FD475094B4}"/>
  </hyperlinks>
  <pageMargins left="0.7" right="0.7" top="0.75" bottom="0.75" header="0.3" footer="0.3"/>
  <pageSetup paperSize="9" orientation="portrait" r:id="rId13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8523AF85F836448AC9FC4A9A37EC6C" ma:contentTypeVersion="18" ma:contentTypeDescription="Create a new document." ma:contentTypeScope="" ma:versionID="a443345d8f96683f68fe84e0baa699cf">
  <xsd:schema xmlns:xsd="http://www.w3.org/2001/XMLSchema" xmlns:xs="http://www.w3.org/2001/XMLSchema" xmlns:p="http://schemas.microsoft.com/office/2006/metadata/properties" xmlns:ns2="5e66408e-7cb2-40b5-9ee7-0dd8435032cb" xmlns:ns3="83e95a3d-d3e3-4ab9-adc5-9b5c6d140667" targetNamespace="http://schemas.microsoft.com/office/2006/metadata/properties" ma:root="true" ma:fieldsID="70ae325a983e9a0721505eac96035633" ns2:_="" ns3:_="">
    <xsd:import namespace="5e66408e-7cb2-40b5-9ee7-0dd8435032cb"/>
    <xsd:import namespace="83e95a3d-d3e3-4ab9-adc5-9b5c6d14066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66408e-7cb2-40b5-9ee7-0dd8435032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dd85dcc-d5fa-408e-a42f-cb98906050e2"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e95a3d-d3e3-4ab9-adc5-9b5c6d14066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4d8ee29-17e3-42c8-9049-bc3ed43d493c}" ma:internalName="TaxCatchAll" ma:showField="CatchAllData" ma:web="83e95a3d-d3e3-4ab9-adc5-9b5c6d1406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5e66408e-7cb2-40b5-9ee7-0dd8435032cb" xsi:nil="true"/>
    <lcf76f155ced4ddcb4097134ff3c332f xmlns="5e66408e-7cb2-40b5-9ee7-0dd8435032cb">
      <Terms xmlns="http://schemas.microsoft.com/office/infopath/2007/PartnerControls"/>
    </lcf76f155ced4ddcb4097134ff3c332f>
    <TaxCatchAll xmlns="83e95a3d-d3e3-4ab9-adc5-9b5c6d14066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B33E0C-8209-45C9-86D9-42AF322928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66408e-7cb2-40b5-9ee7-0dd8435032cb"/>
    <ds:schemaRef ds:uri="83e95a3d-d3e3-4ab9-adc5-9b5c6d1406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F469A4-092C-4789-90FA-84D516063E43}">
  <ds:schemaRefs>
    <ds:schemaRef ds:uri="http://schemas.microsoft.com/office/2006/metadata/properties"/>
    <ds:schemaRef ds:uri="http://schemas.microsoft.com/office/infopath/2007/PartnerControls"/>
    <ds:schemaRef ds:uri="5e66408e-7cb2-40b5-9ee7-0dd8435032cb"/>
    <ds:schemaRef ds:uri="83e95a3d-d3e3-4ab9-adc5-9b5c6d140667"/>
  </ds:schemaRefs>
</ds:datastoreItem>
</file>

<file path=customXml/itemProps3.xml><?xml version="1.0" encoding="utf-8"?>
<ds:datastoreItem xmlns:ds="http://schemas.openxmlformats.org/officeDocument/2006/customXml" ds:itemID="{5E1857F0-2CEE-4244-A5CC-F6F18F1E5F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Gernier (TI FR)</dc:creator>
  <cp:lastModifiedBy>Benjamin Guy</cp:lastModifiedBy>
  <dcterms:created xsi:type="dcterms:W3CDTF">2023-10-06T16:13:06Z</dcterms:created>
  <dcterms:modified xsi:type="dcterms:W3CDTF">2024-04-25T09:45:17Z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0x010100B88523AF85F836448AC9FC4A9A37EC6C</vt:lpwstr>
  </property>
  <property fmtid="{D5CDD505-2E9C-101B-9397-08002B2CF9AE}" pid="3" name="MediaServiceImageTags">
    <vt:lpwstr/>
  </property>
</Properties>
</file>